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aili\Desktop\"/>
    </mc:Choice>
  </mc:AlternateContent>
  <xr:revisionPtr revIDLastSave="0" documentId="13_ncr:1_{9595C1F2-105D-41AA-9833-F20E47B0CCE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Eelarve!$A$1:$H$42</definedName>
    <definedName name="_xlnm.Print_Area" localSheetId="2">'Sisuline aruanne'!$B$1:$E$32</definedName>
    <definedName name="_xlnm.Print_Area" localSheetId="0">Taotlus!$A$1:$E$61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B27" i="6" l="1"/>
  <c r="B28" i="6"/>
  <c r="B29" i="6"/>
  <c r="B30" i="6"/>
  <c r="B31" i="6"/>
  <c r="B32" i="6"/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7" i="5"/>
  <c r="B35" i="6"/>
  <c r="B36" i="6"/>
  <c r="B37" i="6"/>
  <c r="B38" i="6"/>
  <c r="B39" i="6"/>
  <c r="B34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13" i="6"/>
  <c r="B7" i="6"/>
  <c r="B8" i="6"/>
  <c r="B9" i="6"/>
  <c r="B10" i="6"/>
  <c r="B11" i="6"/>
  <c r="B6" i="6"/>
  <c r="I33" i="6"/>
  <c r="I12" i="6"/>
  <c r="I5" i="6"/>
  <c r="I40" i="6" s="1"/>
  <c r="F16" i="2" l="1"/>
  <c r="D15" i="6" s="1"/>
  <c r="F15" i="2"/>
  <c r="D14" i="6" s="1"/>
  <c r="F14" i="2"/>
  <c r="D13" i="6" l="1"/>
  <c r="F33" i="2" l="1"/>
  <c r="D32" i="6" s="1"/>
  <c r="F17" i="2"/>
  <c r="F18" i="2"/>
  <c r="D17" i="6" s="1"/>
  <c r="F19" i="2"/>
  <c r="D18" i="6" s="1"/>
  <c r="F20" i="2"/>
  <c r="D19" i="6" s="1"/>
  <c r="F21" i="2"/>
  <c r="D20" i="6" s="1"/>
  <c r="F22" i="2"/>
  <c r="D21" i="6" s="1"/>
  <c r="F23" i="2"/>
  <c r="D22" i="6" s="1"/>
  <c r="F24" i="2"/>
  <c r="D23" i="6" s="1"/>
  <c r="F25" i="2"/>
  <c r="D24" i="6" s="1"/>
  <c r="F26" i="2"/>
  <c r="D25" i="6" s="1"/>
  <c r="F27" i="2"/>
  <c r="D26" i="6" s="1"/>
  <c r="F28" i="2"/>
  <c r="D27" i="6" s="1"/>
  <c r="F29" i="2"/>
  <c r="D28" i="6" s="1"/>
  <c r="F30" i="2"/>
  <c r="D29" i="6" s="1"/>
  <c r="F31" i="2"/>
  <c r="D30" i="6" s="1"/>
  <c r="F32" i="2"/>
  <c r="D31" i="6" s="1"/>
  <c r="F11" i="2"/>
  <c r="D11" i="6" s="1"/>
  <c r="F12" i="2"/>
  <c r="F13" i="2" l="1"/>
  <c r="D12" i="6" s="1"/>
  <c r="D16" i="6"/>
  <c r="F40" i="2"/>
  <c r="D39" i="6" s="1"/>
  <c r="F39" i="2" l="1"/>
  <c r="D38" i="6" s="1"/>
  <c r="F38" i="2"/>
  <c r="D37" i="6" s="1"/>
  <c r="F37" i="2"/>
  <c r="D36" i="6" s="1"/>
  <c r="F36" i="2"/>
  <c r="D35" i="6" s="1"/>
  <c r="D6" i="6" l="1"/>
  <c r="F7" i="2" l="1"/>
  <c r="D7" i="6" l="1"/>
  <c r="F35" i="2"/>
  <c r="F8" i="2"/>
  <c r="D8" i="6" s="1"/>
  <c r="F9" i="2"/>
  <c r="D9" i="6" s="1"/>
  <c r="F10" i="2"/>
  <c r="D10" i="6" s="1"/>
  <c r="D34" i="6" l="1"/>
  <c r="F34" i="2"/>
  <c r="F5" i="2"/>
  <c r="D33" i="6"/>
  <c r="D5" i="6" l="1"/>
  <c r="F41" i="2"/>
  <c r="D40" i="6" s="1"/>
</calcChain>
</file>

<file path=xl/sharedStrings.xml><?xml version="1.0" encoding="utf-8"?>
<sst xmlns="http://schemas.openxmlformats.org/spreadsheetml/2006/main" count="141" uniqueCount="99">
  <si>
    <t>Tõendan, et:</t>
  </si>
  <si>
    <t>taotluses esitatud andmed on õiged;</t>
  </si>
  <si>
    <t>Eelarverida</t>
  </si>
  <si>
    <t>1.</t>
  </si>
  <si>
    <t>1.1.</t>
  </si>
  <si>
    <t>1.2.</t>
  </si>
  <si>
    <t>1.3.</t>
  </si>
  <si>
    <t>1.4.</t>
  </si>
  <si>
    <t>1.5.</t>
  </si>
  <si>
    <t>1.6.</t>
  </si>
  <si>
    <t>3.</t>
  </si>
  <si>
    <t>Summa (kogus x ühiku hind)</t>
  </si>
  <si>
    <t>Ühiku hind (€)</t>
  </si>
  <si>
    <t>2.3</t>
  </si>
  <si>
    <t>2.4</t>
  </si>
  <si>
    <t>2.5</t>
  </si>
  <si>
    <t>2.6</t>
  </si>
  <si>
    <t>KULUD KOKKU</t>
  </si>
  <si>
    <t>Sisuline aruanne</t>
  </si>
  <si>
    <t>Kulutuse kirjeldus/sisu</t>
  </si>
  <si>
    <t>Makse saaja</t>
  </si>
  <si>
    <t>Kuludokumendi kuupäev</t>
  </si>
  <si>
    <t>Kuludokumendi nr</t>
  </si>
  <si>
    <t>Finantsaruanne</t>
  </si>
  <si>
    <t>Eelarve</t>
  </si>
  <si>
    <t>Kogus (numbrites)</t>
  </si>
  <si>
    <t>Ühik (sõnades, nt päev, nädal kuu, sõit, kord jne)</t>
  </si>
  <si>
    <t>Tegelik summa</t>
  </si>
  <si>
    <t>Kinntatud eelarve summa</t>
  </si>
  <si>
    <t>Kulud</t>
  </si>
  <si>
    <t>1.7.</t>
  </si>
  <si>
    <t>Juriidiline aadress</t>
  </si>
  <si>
    <t>Kontaktaadress</t>
  </si>
  <si>
    <t>Veebilehekülg (juhul, kui olemas)</t>
  </si>
  <si>
    <t>Taotleja juriidiline nimi (ärinimi)</t>
  </si>
  <si>
    <t>Kontakttelefon</t>
  </si>
  <si>
    <t>e-posti aadress</t>
  </si>
  <si>
    <t>Projektijuhi nimi</t>
  </si>
  <si>
    <t>Jrk nr</t>
  </si>
  <si>
    <t>Projekti tegevused</t>
  </si>
  <si>
    <t>Projekti tegevuste kirjeldus</t>
  </si>
  <si>
    <t>1. Palume märkida tegelikud projekti tegevuste toimumise ajad ja vastata, kas projekti- ja teavitustegevused viidi ellu taotluses toodud mahus.</t>
  </si>
  <si>
    <t xml:space="preserve">2. </t>
  </si>
  <si>
    <t>2.1</t>
  </si>
  <si>
    <t>2.2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</si>
  <si>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</si>
  <si>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</si>
  <si>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</si>
  <si>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</si>
  <si>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</si>
  <si>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</si>
  <si>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</si>
  <si>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</si>
  <si>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</si>
  <si>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</si>
  <si>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</si>
  <si>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</si>
  <si>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</si>
  <si>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</si>
  <si>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Selgitused (kulutuse kirjeldus, mis annab ülevaate tehtava kulutuse sisust)</t>
  </si>
  <si>
    <t>3.1.</t>
  </si>
  <si>
    <t>3.2.</t>
  </si>
  <si>
    <t>3.3.</t>
  </si>
  <si>
    <t>3.4.</t>
  </si>
  <si>
    <t>3.5.</t>
  </si>
  <si>
    <t>3.6.</t>
  </si>
  <si>
    <t>Kontoomaniku (asutuse) nimi</t>
  </si>
  <si>
    <t>Pangakonto number (sh IBAN/SWIFT kood)</t>
  </si>
  <si>
    <t>Panga nimi</t>
  </si>
  <si>
    <t>Sisuaruandele lisatud dokumentide loetelu (vajadusel)</t>
  </si>
  <si>
    <t>Kuludokumendi jrk nr aruandes</t>
  </si>
  <si>
    <t>Kirjeldada loetletud tegevuste elluviimist. Juhul, kui tegevust ei olnud võimalik ellu viia, siis selgitage, mis põhjusel.</t>
  </si>
  <si>
    <t>Teavituskulu</t>
  </si>
  <si>
    <t>Üritustega otseselt seotud kulud (v.a personalikulu ja teavituskulu)</t>
  </si>
  <si>
    <t>2. Palume kirjeldada projekti tulemuste mõju (millist mõju avaldas see valdkonnas ja kogukonnale)</t>
  </si>
  <si>
    <t>1. Taotleja andmed</t>
  </si>
  <si>
    <t xml:space="preserve">Registrikood </t>
  </si>
  <si>
    <t xml:space="preserve"> Pangaandmed:</t>
  </si>
  <si>
    <r>
      <t xml:space="preserve">2. Projekti kestvus </t>
    </r>
    <r>
      <rPr>
        <i/>
        <sz val="12"/>
        <color theme="1"/>
        <rFont val="Times New Roman"/>
        <family val="1"/>
        <charset val="186"/>
      </rPr>
      <t>(märkida kogu projekti abikõlblikkuse periood, mitte ainult konkreetse ürituse kuupäev)</t>
    </r>
  </si>
  <si>
    <t>3. Projekti nimi</t>
  </si>
  <si>
    <t>5. Projekti tegevuste kirjeldus, toimumise ajad ja kohad</t>
  </si>
  <si>
    <t>Projekti tegevuste võimalikud toimumise ajad ja kohad</t>
  </si>
  <si>
    <t>4. Projekti eesmärgi ja sihtrühma kirjeldus</t>
  </si>
  <si>
    <t>Palume järgnevalt  lisada projektiga seotud teavitustegevused  ja loetleda võimalikud infokanalid (kuni 2000 tähemärki).</t>
  </si>
  <si>
    <t>6. Teavitustegevused</t>
  </si>
  <si>
    <t>7. Oodatav mõju sihtrühmale</t>
  </si>
  <si>
    <t>Palume lisada projekti tegevuste kirjeldus (sihtrühmaga/sihtrühmale) vastavalt konkursi eesmärgile ja tegevuste toimumise võimalikud ajad ning kohad.</t>
  </si>
  <si>
    <t>7.1 Palume järgnevalt kirjeldada, kuidas projekti elluviimine mõjutab olukorda lõimumise ja kultuuri valdkonnas (kuni 1000 tähemärki).</t>
  </si>
  <si>
    <t>Palume esitada järgmised andmed: projekti tegevuse eesmärgid ja projekti vajalikkuse põhjendatus  ning sihtrühma kirjeldus ja eeldatav arv (kuni 3000 tähemärki).</t>
  </si>
  <si>
    <t>8. Taotleja kinnitus</t>
  </si>
  <si>
    <t xml:space="preserve">Personalikulud </t>
  </si>
  <si>
    <t>Ülevaade teavitustegevustest</t>
  </si>
  <si>
    <t>Projekti tegevuste tegelikud toimumise ajad, kohad</t>
  </si>
  <si>
    <t xml:space="preserve">Personalikulud kokku </t>
  </si>
  <si>
    <t xml:space="preserve">7.2 Palume järgnevalt kirjeldada, kuidas projekti elluviimine mõjutab kogukonna jätkusuutlikkust, sealhulgas erineva keele- ja kultuuritaustaga ning erivajadustega inimeste kaasatust, koostööpartnerite olemasolu ja nende panust (kuni 2000 tähemärki). </t>
  </si>
  <si>
    <t>taotlev organisatsioon on nõuetele vastav ning kooskõlas kultuuriministri 19.02.2019 määruse nr 6 „Rahvusvähemuste kultuuriseltside toetamise tingimused ja kord“ §-ga 4.</t>
  </si>
  <si>
    <r>
      <t xml:space="preserve">Projekt algab </t>
    </r>
    <r>
      <rPr>
        <i/>
        <sz val="12"/>
        <color theme="1"/>
        <rFont val="Times New Roman"/>
        <family val="1"/>
        <charset val="186"/>
      </rPr>
      <t>(mitte varem kui 01.01.2022)</t>
    </r>
  </si>
  <si>
    <r>
      <t xml:space="preserve">Projekt lõpeb </t>
    </r>
    <r>
      <rPr>
        <i/>
        <sz val="12"/>
        <color theme="1"/>
        <rFont val="Times New Roman"/>
        <family val="1"/>
        <charset val="186"/>
      </rPr>
      <t>(mitte hiljem kui 31.12.2022)</t>
    </r>
  </si>
  <si>
    <t>Taotlusvoor RK22RHV001 Rahvusvähemuste kultuuriseltside toetus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</si>
</sst>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Border="1" applyAlignment="1"/>
    <xf numFmtId="0" fontId="0" fillId="0" borderId="0" xfId="0"/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</xf>
    <xf numFmtId="0" fontId="5" fillId="2" borderId="2" xfId="0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Font="1" applyBorder="1"/>
    <xf numFmtId="0" fontId="5" fillId="0" borderId="0" xfId="0" applyFont="1" applyBorder="1" applyProtection="1"/>
    <xf numFmtId="164" fontId="2" fillId="0" borderId="0" xfId="0" applyNumberFormat="1" applyFont="1" applyFill="1" applyBorder="1" applyAlignment="1" applyProtection="1">
      <alignment horizontal="left" vertical="top" wrapText="1"/>
    </xf>
    <xf numFmtId="4" fontId="9" fillId="2" borderId="11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5" fillId="2" borderId="4" xfId="0" applyFont="1" applyFill="1" applyBorder="1" applyAlignment="1" applyProtection="1">
      <alignment vertical="center" wrapText="1"/>
    </xf>
    <xf numFmtId="0" fontId="5" fillId="0" borderId="0" xfId="0" applyFont="1" applyProtection="1"/>
    <xf numFmtId="16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Border="1" applyAlignment="1" applyProtection="1">
      <alignment horizontal="left" wrapText="1"/>
    </xf>
    <xf numFmtId="49" fontId="2" fillId="3" borderId="2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 wrapText="1"/>
    </xf>
    <xf numFmtId="0" fontId="5" fillId="2" borderId="7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10" fillId="3" borderId="2" xfId="2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</xf>
    <xf numFmtId="49" fontId="12" fillId="0" borderId="2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49" fontId="7" fillId="0" borderId="2" xfId="0" applyNumberFormat="1" applyFont="1" applyFill="1" applyBorder="1" applyAlignment="1" applyProtection="1">
      <alignment vertical="top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left" vertical="center" wrapText="1"/>
    </xf>
    <xf numFmtId="4" fontId="9" fillId="2" borderId="17" xfId="0" applyNumberFormat="1" applyFont="1" applyFill="1" applyBorder="1" applyAlignment="1" applyProtection="1">
      <alignment vertical="top" wrapText="1"/>
    </xf>
    <xf numFmtId="4" fontId="14" fillId="4" borderId="12" xfId="0" applyNumberFormat="1" applyFont="1" applyFill="1" applyBorder="1" applyAlignment="1" applyProtection="1">
      <alignment horizontal="right" vertical="top"/>
    </xf>
    <xf numFmtId="49" fontId="15" fillId="6" borderId="13" xfId="0" applyNumberFormat="1" applyFont="1" applyFill="1" applyBorder="1" applyAlignment="1">
      <alignment vertical="top" wrapText="1"/>
    </xf>
    <xf numFmtId="0" fontId="15" fillId="3" borderId="2" xfId="0" applyFont="1" applyFill="1" applyBorder="1" applyAlignment="1" applyProtection="1">
      <alignment horizontal="left" vertical="top" wrapText="1"/>
      <protection locked="0"/>
    </xf>
    <xf numFmtId="49" fontId="15" fillId="3" borderId="7" xfId="0" applyNumberFormat="1" applyFont="1" applyFill="1" applyBorder="1" applyAlignment="1" applyProtection="1">
      <alignment horizontal="center" vertical="top" wrapText="1"/>
      <protection locked="0"/>
    </xf>
    <xf numFmtId="1" fontId="15" fillId="3" borderId="2" xfId="0" applyNumberFormat="1" applyFont="1" applyFill="1" applyBorder="1" applyAlignment="1" applyProtection="1">
      <alignment horizontal="center" vertical="top"/>
      <protection locked="0"/>
    </xf>
    <xf numFmtId="4" fontId="15" fillId="3" borderId="2" xfId="0" applyNumberFormat="1" applyFont="1" applyFill="1" applyBorder="1" applyAlignment="1" applyProtection="1">
      <alignment horizontal="right" vertical="top"/>
      <protection locked="0"/>
    </xf>
    <xf numFmtId="4" fontId="15" fillId="0" borderId="2" xfId="0" applyNumberFormat="1" applyFont="1" applyBorder="1" applyAlignment="1" applyProtection="1">
      <alignment horizontal="right" vertical="top"/>
    </xf>
    <xf numFmtId="0" fontId="1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49" fontId="15" fillId="6" borderId="16" xfId="0" applyNumberFormat="1" applyFont="1" applyFill="1" applyBorder="1" applyAlignment="1" applyProtection="1">
      <alignment vertical="top" wrapText="1"/>
      <protection locked="0"/>
    </xf>
    <xf numFmtId="49" fontId="14" fillId="2" borderId="13" xfId="0" applyNumberFormat="1" applyFont="1" applyFill="1" applyBorder="1" applyAlignment="1">
      <alignment vertical="top" wrapText="1"/>
    </xf>
    <xf numFmtId="4" fontId="14" fillId="4" borderId="2" xfId="0" applyNumberFormat="1" applyFont="1" applyFill="1" applyBorder="1" applyAlignment="1" applyProtection="1">
      <alignment horizontal="right" vertical="top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3" borderId="7" xfId="0" applyFont="1" applyFill="1" applyBorder="1" applyAlignment="1" applyProtection="1">
      <alignment vertical="top" wrapText="1"/>
      <protection locked="0"/>
    </xf>
    <xf numFmtId="49" fontId="15" fillId="3" borderId="2" xfId="0" applyNumberFormat="1" applyFont="1" applyFill="1" applyBorder="1" applyAlignment="1" applyProtection="1">
      <alignment vertical="top" wrapText="1"/>
      <protection locked="0"/>
    </xf>
    <xf numFmtId="49" fontId="15" fillId="3" borderId="7" xfId="0" applyNumberFormat="1" applyFont="1" applyFill="1" applyBorder="1" applyAlignment="1" applyProtection="1">
      <alignment vertical="top" wrapText="1"/>
      <protection locked="0"/>
    </xf>
    <xf numFmtId="49" fontId="15" fillId="6" borderId="16" xfId="0" applyNumberFormat="1" applyFont="1" applyFill="1" applyBorder="1" applyAlignment="1">
      <alignment vertical="top" wrapText="1"/>
    </xf>
    <xf numFmtId="4" fontId="9" fillId="2" borderId="13" xfId="0" applyNumberFormat="1" applyFont="1" applyFill="1" applyBorder="1" applyAlignment="1" applyProtection="1">
      <alignment vertical="top" wrapText="1"/>
    </xf>
    <xf numFmtId="4" fontId="14" fillId="4" borderId="4" xfId="0" applyNumberFormat="1" applyFont="1" applyFill="1" applyBorder="1" applyAlignment="1" applyProtection="1">
      <alignment horizontal="right" vertical="top"/>
    </xf>
    <xf numFmtId="4" fontId="9" fillId="2" borderId="7" xfId="0" applyNumberFormat="1" applyFont="1" applyFill="1" applyBorder="1" applyAlignment="1" applyProtection="1">
      <alignment vertical="top" wrapText="1"/>
    </xf>
    <xf numFmtId="49" fontId="15" fillId="3" borderId="3" xfId="0" applyNumberFormat="1" applyFont="1" applyFill="1" applyBorder="1" applyAlignment="1" applyProtection="1">
      <alignment horizontal="center" vertical="top" wrapText="1"/>
      <protection locked="0"/>
    </xf>
    <xf numFmtId="1" fontId="15" fillId="3" borderId="4" xfId="0" applyNumberFormat="1" applyFont="1" applyFill="1" applyBorder="1" applyAlignment="1" applyProtection="1">
      <alignment horizontal="center" vertical="top"/>
      <protection locked="0"/>
    </xf>
    <xf numFmtId="4" fontId="15" fillId="3" borderId="4" xfId="0" applyNumberFormat="1" applyFont="1" applyFill="1" applyBorder="1" applyAlignment="1" applyProtection="1">
      <alignment horizontal="right" vertical="top"/>
      <protection locked="0"/>
    </xf>
    <xf numFmtId="0" fontId="15" fillId="3" borderId="4" xfId="0" applyFont="1" applyFill="1" applyBorder="1" applyAlignment="1" applyProtection="1">
      <alignment vertical="top" wrapText="1"/>
      <protection locked="0"/>
    </xf>
    <xf numFmtId="0" fontId="7" fillId="0" borderId="0" xfId="0" applyFont="1" applyAlignment="1"/>
    <xf numFmtId="0" fontId="7" fillId="0" borderId="0" xfId="0" applyFont="1"/>
    <xf numFmtId="0" fontId="16" fillId="0" borderId="0" xfId="2" applyFont="1" applyProtection="1">
      <protection locked="0"/>
    </xf>
    <xf numFmtId="0" fontId="15" fillId="0" borderId="2" xfId="0" applyFont="1" applyBorder="1" applyAlignment="1" applyProtection="1">
      <alignment wrapText="1"/>
    </xf>
    <xf numFmtId="14" fontId="6" fillId="3" borderId="2" xfId="0" applyNumberFormat="1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4" fontId="9" fillId="2" borderId="11" xfId="0" applyNumberFormat="1" applyFont="1" applyFill="1" applyBorder="1" applyAlignment="1" applyProtection="1">
      <alignment horizontal="right" vertical="top" wrapText="1"/>
    </xf>
    <xf numFmtId="2" fontId="9" fillId="4" borderId="2" xfId="0" applyNumberFormat="1" applyFont="1" applyFill="1" applyBorder="1" applyAlignment="1" applyProtection="1">
      <alignment horizontal="right" vertical="top" wrapText="1"/>
    </xf>
    <xf numFmtId="0" fontId="15" fillId="0" borderId="2" xfId="0" applyFont="1" applyBorder="1" applyAlignment="1" applyProtection="1">
      <alignment vertical="top" wrapText="1"/>
    </xf>
    <xf numFmtId="1" fontId="15" fillId="3" borderId="2" xfId="0" applyNumberFormat="1" applyFont="1" applyFill="1" applyBorder="1" applyAlignment="1" applyProtection="1">
      <alignment vertical="top" wrapText="1"/>
    </xf>
    <xf numFmtId="4" fontId="7" fillId="2" borderId="2" xfId="0" applyNumberFormat="1" applyFont="1" applyFill="1" applyBorder="1" applyAlignment="1" applyProtection="1">
      <alignment vertical="top" wrapText="1"/>
    </xf>
    <xf numFmtId="14" fontId="7" fillId="3" borderId="2" xfId="0" applyNumberFormat="1" applyFont="1" applyFill="1" applyBorder="1" applyAlignment="1" applyProtection="1">
      <alignment vertical="top" wrapText="1"/>
    </xf>
    <xf numFmtId="1" fontId="7" fillId="3" borderId="2" xfId="1" applyNumberFormat="1" applyFont="1" applyFill="1" applyBorder="1" applyAlignment="1" applyProtection="1">
      <alignment vertical="top" wrapText="1"/>
    </xf>
    <xf numFmtId="49" fontId="9" fillId="3" borderId="2" xfId="1" applyNumberFormat="1" applyFont="1" applyFill="1" applyBorder="1" applyAlignment="1" applyProtection="1">
      <alignment horizontal="right" vertical="top" wrapText="1"/>
    </xf>
    <xf numFmtId="49" fontId="7" fillId="3" borderId="2" xfId="0" applyNumberFormat="1" applyFont="1" applyFill="1" applyBorder="1" applyAlignment="1" applyProtection="1">
      <alignment vertical="top" wrapText="1"/>
    </xf>
    <xf numFmtId="2" fontId="7" fillId="3" borderId="2" xfId="0" applyNumberFormat="1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vertical="top" wrapText="1"/>
    </xf>
    <xf numFmtId="4" fontId="9" fillId="4" borderId="2" xfId="0" applyNumberFormat="1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>
      <alignment wrapText="1"/>
    </xf>
    <xf numFmtId="14" fontId="5" fillId="3" borderId="2" xfId="0" applyNumberFormat="1" applyFont="1" applyFill="1" applyBorder="1" applyAlignment="1">
      <alignment wrapText="1"/>
    </xf>
    <xf numFmtId="1" fontId="5" fillId="3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2" fontId="5" fillId="3" borderId="2" xfId="0" applyNumberFormat="1" applyFont="1" applyFill="1" applyBorder="1" applyAlignment="1">
      <alignment wrapText="1"/>
    </xf>
    <xf numFmtId="14" fontId="5" fillId="3" borderId="11" xfId="0" applyNumberFormat="1" applyFont="1" applyFill="1" applyBorder="1" applyAlignment="1">
      <alignment wrapText="1"/>
    </xf>
    <xf numFmtId="1" fontId="5" fillId="3" borderId="11" xfId="0" applyNumberFormat="1" applyFont="1" applyFill="1" applyBorder="1" applyAlignment="1">
      <alignment wrapText="1"/>
    </xf>
    <xf numFmtId="49" fontId="5" fillId="3" borderId="11" xfId="0" applyNumberFormat="1" applyFont="1" applyFill="1" applyBorder="1" applyAlignment="1">
      <alignment wrapText="1"/>
    </xf>
    <xf numFmtId="2" fontId="5" fillId="3" borderId="12" xfId="0" applyNumberFormat="1" applyFont="1" applyFill="1" applyBorder="1" applyAlignment="1">
      <alignment wrapText="1"/>
    </xf>
    <xf numFmtId="1" fontId="5" fillId="3" borderId="12" xfId="0" applyNumberFormat="1" applyFont="1" applyFill="1" applyBorder="1" applyAlignment="1">
      <alignment wrapText="1"/>
    </xf>
    <xf numFmtId="0" fontId="9" fillId="2" borderId="11" xfId="0" applyNumberFormat="1" applyFont="1" applyFill="1" applyBorder="1" applyAlignment="1" applyProtection="1">
      <alignment horizontal="left" vertical="top" wrapText="1"/>
    </xf>
    <xf numFmtId="4" fontId="9" fillId="4" borderId="11" xfId="0" applyNumberFormat="1" applyFont="1" applyFill="1" applyBorder="1" applyAlignment="1" applyProtection="1">
      <alignment vertical="top" wrapText="1"/>
    </xf>
    <xf numFmtId="2" fontId="9" fillId="4" borderId="12" xfId="0" applyNumberFormat="1" applyFont="1" applyFill="1" applyBorder="1" applyAlignment="1" applyProtection="1">
      <alignment horizontal="right" vertical="top" wrapText="1"/>
    </xf>
    <xf numFmtId="0" fontId="7" fillId="0" borderId="2" xfId="0" applyFont="1" applyBorder="1" applyAlignment="1" applyProtection="1">
      <alignment vertical="top" wrapText="1"/>
    </xf>
    <xf numFmtId="1" fontId="7" fillId="3" borderId="2" xfId="0" applyNumberFormat="1" applyFont="1" applyFill="1" applyBorder="1" applyAlignment="1" applyProtection="1">
      <alignment vertical="top" wrapText="1"/>
    </xf>
    <xf numFmtId="0" fontId="7" fillId="0" borderId="12" xfId="0" applyFont="1" applyBorder="1" applyAlignment="1" applyProtection="1">
      <alignment vertical="top" wrapText="1"/>
    </xf>
    <xf numFmtId="1" fontId="7" fillId="3" borderId="11" xfId="0" applyNumberFormat="1" applyFont="1" applyFill="1" applyBorder="1" applyAlignment="1" applyProtection="1">
      <alignment vertical="top" wrapText="1"/>
    </xf>
    <xf numFmtId="14" fontId="7" fillId="3" borderId="11" xfId="0" applyNumberFormat="1" applyFont="1" applyFill="1" applyBorder="1" applyAlignment="1" applyProtection="1">
      <alignment vertical="top" wrapText="1"/>
    </xf>
    <xf numFmtId="1" fontId="7" fillId="3" borderId="11" xfId="1" applyNumberFormat="1" applyFont="1" applyFill="1" applyBorder="1" applyAlignment="1" applyProtection="1">
      <alignment vertical="top" wrapText="1"/>
    </xf>
    <xf numFmtId="49" fontId="9" fillId="3" borderId="11" xfId="1" applyNumberFormat="1" applyFont="1" applyFill="1" applyBorder="1" applyAlignment="1" applyProtection="1">
      <alignment horizontal="right" vertical="top" wrapText="1"/>
    </xf>
    <xf numFmtId="49" fontId="7" fillId="3" borderId="11" xfId="0" applyNumberFormat="1" applyFont="1" applyFill="1" applyBorder="1" applyAlignment="1" applyProtection="1">
      <alignment vertical="top" wrapText="1"/>
    </xf>
    <xf numFmtId="4" fontId="9" fillId="2" borderId="12" xfId="0" applyNumberFormat="1" applyFont="1" applyFill="1" applyBorder="1" applyAlignment="1" applyProtection="1">
      <alignment vertical="top" wrapText="1"/>
    </xf>
    <xf numFmtId="2" fontId="9" fillId="4" borderId="2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164" fontId="2" fillId="3" borderId="2" xfId="0" applyNumberFormat="1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horizontal="left" vertical="top"/>
      <protection locked="0"/>
    </xf>
    <xf numFmtId="0" fontId="10" fillId="3" borderId="2" xfId="2" applyFill="1" applyBorder="1" applyAlignment="1" applyProtection="1">
      <alignment horizontal="left" vertical="top"/>
      <protection locked="0"/>
    </xf>
    <xf numFmtId="49" fontId="7" fillId="3" borderId="7" xfId="0" applyNumberFormat="1" applyFont="1" applyFill="1" applyBorder="1" applyAlignment="1" applyProtection="1">
      <alignment horizontal="center" vertical="top" wrapText="1"/>
      <protection locked="0"/>
    </xf>
    <xf numFmtId="1" fontId="5" fillId="3" borderId="0" xfId="0" applyNumberFormat="1" applyFont="1" applyFill="1" applyAlignment="1">
      <alignment wrapText="1"/>
    </xf>
    <xf numFmtId="164" fontId="7" fillId="3" borderId="2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4" fillId="0" borderId="0" xfId="0" applyFont="1" applyAlignment="1" applyProtection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5" fillId="7" borderId="5" xfId="0" applyFont="1" applyFill="1" applyBorder="1" applyAlignment="1" applyProtection="1">
      <alignment horizontal="center" vertical="top" wrapText="1"/>
    </xf>
    <xf numFmtId="0" fontId="5" fillId="7" borderId="6" xfId="0" applyFont="1" applyFill="1" applyBorder="1" applyAlignment="1" applyProtection="1">
      <alignment horizontal="center" vertical="top" wrapText="1"/>
    </xf>
    <xf numFmtId="0" fontId="5" fillId="7" borderId="7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left"/>
    </xf>
    <xf numFmtId="0" fontId="2" fillId="0" borderId="15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5" fillId="0" borderId="0" xfId="0" applyFont="1" applyBorder="1" applyProtection="1"/>
    <xf numFmtId="0" fontId="5" fillId="0" borderId="0" xfId="0" applyFont="1" applyProtection="1"/>
    <xf numFmtId="0" fontId="5" fillId="0" borderId="14" xfId="0" applyFont="1" applyBorder="1" applyProtection="1"/>
    <xf numFmtId="0" fontId="5" fillId="0" borderId="0" xfId="0" applyFont="1" applyAlignment="1" applyProtection="1">
      <alignment horizontal="left" wrapText="1"/>
    </xf>
    <xf numFmtId="0" fontId="5" fillId="2" borderId="19" xfId="0" applyFont="1" applyFill="1" applyBorder="1"/>
    <xf numFmtId="0" fontId="5" fillId="2" borderId="18" xfId="0" applyFont="1" applyFill="1" applyBorder="1"/>
    <xf numFmtId="0" fontId="5" fillId="2" borderId="3" xfId="0" applyFont="1" applyFill="1" applyBorder="1"/>
    <xf numFmtId="0" fontId="5" fillId="2" borderId="24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7" fillId="2" borderId="23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4" fontId="9" fillId="2" borderId="2" xfId="0" applyNumberFormat="1" applyFont="1" applyFill="1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vertical="top" wrapText="1"/>
      <protection locked="0"/>
    </xf>
    <xf numFmtId="0" fontId="14" fillId="2" borderId="6" xfId="0" applyFont="1" applyFill="1" applyBorder="1" applyAlignment="1" applyProtection="1">
      <alignment vertical="top" wrapText="1"/>
      <protection locked="0"/>
    </xf>
    <xf numFmtId="0" fontId="14" fillId="2" borderId="7" xfId="0" applyFont="1" applyFill="1" applyBorder="1" applyAlignment="1" applyProtection="1">
      <alignment vertical="top" wrapText="1"/>
      <protection locked="0"/>
    </xf>
    <xf numFmtId="4" fontId="9" fillId="2" borderId="20" xfId="0" applyNumberFormat="1" applyFont="1" applyFill="1" applyBorder="1" applyAlignment="1" applyProtection="1">
      <alignment vertical="top" wrapText="1"/>
    </xf>
    <xf numFmtId="4" fontId="9" fillId="2" borderId="21" xfId="0" applyNumberFormat="1" applyFont="1" applyFill="1" applyBorder="1" applyAlignment="1" applyProtection="1">
      <alignment vertical="top" wrapText="1"/>
    </xf>
    <xf numFmtId="4" fontId="9" fillId="2" borderId="22" xfId="0" applyNumberFormat="1" applyFont="1" applyFill="1" applyBorder="1" applyAlignment="1" applyProtection="1">
      <alignment vertical="top" wrapText="1"/>
    </xf>
    <xf numFmtId="4" fontId="9" fillId="2" borderId="23" xfId="0" applyNumberFormat="1" applyFont="1" applyFill="1" applyBorder="1" applyAlignment="1" applyProtection="1">
      <alignment vertical="top" wrapText="1"/>
    </xf>
    <xf numFmtId="4" fontId="9" fillId="2" borderId="6" xfId="0" applyNumberFormat="1" applyFont="1" applyFill="1" applyBorder="1" applyAlignment="1" applyProtection="1">
      <alignment vertical="top" wrapText="1"/>
    </xf>
    <xf numFmtId="4" fontId="9" fillId="2" borderId="7" xfId="0" applyNumberFormat="1" applyFont="1" applyFill="1" applyBorder="1" applyAlignment="1" applyProtection="1">
      <alignment vertical="top" wrapText="1"/>
    </xf>
    <xf numFmtId="0" fontId="11" fillId="6" borderId="0" xfId="0" applyFont="1" applyFill="1" applyAlignment="1">
      <alignment horizontal="left" vertical="top" wrapText="1"/>
    </xf>
    <xf numFmtId="0" fontId="5" fillId="3" borderId="5" xfId="0" applyNumberFormat="1" applyFont="1" applyFill="1" applyBorder="1" applyAlignment="1" applyProtection="1">
      <alignment horizontal="left" wrapText="1"/>
    </xf>
    <xf numFmtId="0" fontId="5" fillId="3" borderId="7" xfId="0" applyNumberFormat="1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vertical="top" wrapText="1"/>
    </xf>
    <xf numFmtId="0" fontId="5" fillId="2" borderId="5" xfId="0" applyFont="1" applyFill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vertical="top" wrapText="1"/>
    </xf>
    <xf numFmtId="0" fontId="5" fillId="0" borderId="2" xfId="0" applyFont="1" applyBorder="1" applyAlignment="1">
      <alignment wrapText="1"/>
    </xf>
    <xf numFmtId="0" fontId="5" fillId="2" borderId="5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left" vertical="top" wrapText="1"/>
    </xf>
    <xf numFmtId="0" fontId="5" fillId="2" borderId="7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4" fontId="9" fillId="2" borderId="5" xfId="0" applyNumberFormat="1" applyFont="1" applyFill="1" applyBorder="1" applyAlignment="1" applyProtection="1">
      <alignment vertical="top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3">
    <cellStyle name="Hüperlink" xfId="2" builtinId="8"/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showGridLines="0" zoomScaleNormal="100" zoomScaleSheetLayoutView="70" workbookViewId="0">
      <selection activeCell="A4" sqref="A4:C4"/>
    </sheetView>
  </sheetViews>
  <sheetFormatPr defaultRowHeight="14.4" x14ac:dyDescent="0.3"/>
  <cols>
    <col min="1" max="1" width="4.5546875" customWidth="1"/>
    <col min="2" max="2" width="25.44140625" customWidth="1"/>
    <col min="3" max="3" width="35.5546875" customWidth="1"/>
    <col min="4" max="4" width="40.44140625" customWidth="1"/>
    <col min="5" max="5" width="3.44140625" customWidth="1"/>
  </cols>
  <sheetData>
    <row r="1" spans="1:4" ht="15.6" x14ac:dyDescent="0.3">
      <c r="A1" s="193" t="s">
        <v>98</v>
      </c>
      <c r="B1" s="193"/>
      <c r="C1" s="193"/>
      <c r="D1" s="192"/>
    </row>
    <row r="2" spans="1:4" s="7" customFormat="1" ht="15.6" x14ac:dyDescent="0.3">
      <c r="A2" s="193"/>
      <c r="B2" s="193"/>
      <c r="C2" s="193"/>
      <c r="D2" s="192"/>
    </row>
    <row r="3" spans="1:4" ht="15.6" x14ac:dyDescent="0.3">
      <c r="A3" s="148" t="s">
        <v>75</v>
      </c>
      <c r="B3" s="148"/>
      <c r="C3" s="2"/>
      <c r="D3" s="1"/>
    </row>
    <row r="4" spans="1:4" ht="15.6" x14ac:dyDescent="0.3">
      <c r="A4" s="127" t="s">
        <v>34</v>
      </c>
      <c r="B4" s="127"/>
      <c r="C4" s="127"/>
      <c r="D4" s="9"/>
    </row>
    <row r="5" spans="1:4" ht="15.6" x14ac:dyDescent="0.3">
      <c r="A5" s="127" t="s">
        <v>76</v>
      </c>
      <c r="B5" s="127"/>
      <c r="C5" s="127"/>
      <c r="D5" s="115"/>
    </row>
    <row r="6" spans="1:4" ht="15.6" x14ac:dyDescent="0.3">
      <c r="A6" s="128" t="s">
        <v>31</v>
      </c>
      <c r="B6" s="128"/>
      <c r="C6" s="129"/>
      <c r="D6" s="8"/>
    </row>
    <row r="7" spans="1:4" ht="15.6" x14ac:dyDescent="0.3">
      <c r="A7" s="154" t="s">
        <v>32</v>
      </c>
      <c r="B7" s="154"/>
      <c r="C7" s="154"/>
      <c r="D7" s="8"/>
    </row>
    <row r="8" spans="1:4" ht="15.6" x14ac:dyDescent="0.3">
      <c r="A8" s="135" t="s">
        <v>33</v>
      </c>
      <c r="B8" s="135"/>
      <c r="C8" s="135"/>
      <c r="D8" s="30"/>
    </row>
    <row r="9" spans="1:4" ht="15.6" x14ac:dyDescent="0.3">
      <c r="A9" s="140" t="s">
        <v>37</v>
      </c>
      <c r="B9" s="140"/>
      <c r="C9" s="140"/>
      <c r="D9" s="116"/>
    </row>
    <row r="10" spans="1:4" ht="15.6" x14ac:dyDescent="0.3">
      <c r="A10" s="135" t="s">
        <v>35</v>
      </c>
      <c r="B10" s="135"/>
      <c r="C10" s="135"/>
      <c r="D10" s="116"/>
    </row>
    <row r="11" spans="1:4" ht="15.6" x14ac:dyDescent="0.3">
      <c r="A11" s="135" t="s">
        <v>36</v>
      </c>
      <c r="B11" s="135"/>
      <c r="C11" s="135"/>
      <c r="D11" s="117"/>
    </row>
    <row r="12" spans="1:4" s="7" customFormat="1" ht="15.6" x14ac:dyDescent="0.3">
      <c r="A12" s="25"/>
      <c r="B12" s="25"/>
      <c r="C12" s="25"/>
      <c r="D12" s="29"/>
    </row>
    <row r="13" spans="1:4" ht="15.6" x14ac:dyDescent="0.3">
      <c r="A13" s="140" t="s">
        <v>77</v>
      </c>
      <c r="B13" s="140"/>
      <c r="C13" s="140"/>
    </row>
    <row r="14" spans="1:4" ht="15.6" x14ac:dyDescent="0.3">
      <c r="A14" s="135" t="s">
        <v>66</v>
      </c>
      <c r="B14" s="135"/>
      <c r="C14" s="135"/>
      <c r="D14" s="8"/>
    </row>
    <row r="15" spans="1:4" ht="15.6" x14ac:dyDescent="0.3">
      <c r="A15" s="127" t="s">
        <v>67</v>
      </c>
      <c r="B15" s="127"/>
      <c r="C15" s="127"/>
      <c r="D15" s="115"/>
    </row>
    <row r="16" spans="1:4" ht="15.6" x14ac:dyDescent="0.3">
      <c r="A16" s="127" t="s">
        <v>68</v>
      </c>
      <c r="B16" s="127"/>
      <c r="C16" s="127"/>
      <c r="D16" s="115"/>
    </row>
    <row r="17" spans="1:9" ht="15.6" x14ac:dyDescent="0.3">
      <c r="A17" s="4"/>
      <c r="B17" s="4"/>
      <c r="C17" s="4"/>
    </row>
    <row r="18" spans="1:9" s="7" customFormat="1" ht="33" customHeight="1" x14ac:dyDescent="0.3">
      <c r="A18" s="130" t="s">
        <v>78</v>
      </c>
      <c r="B18" s="130"/>
      <c r="C18" s="130"/>
    </row>
    <row r="19" spans="1:9" s="7" customFormat="1" ht="15.6" x14ac:dyDescent="0.3">
      <c r="A19" s="151" t="s">
        <v>96</v>
      </c>
      <c r="B19" s="151"/>
      <c r="C19" s="151"/>
      <c r="D19" s="114"/>
    </row>
    <row r="20" spans="1:9" s="7" customFormat="1" ht="15.6" x14ac:dyDescent="0.3">
      <c r="A20" s="152" t="s">
        <v>97</v>
      </c>
      <c r="B20" s="152"/>
      <c r="C20" s="153"/>
      <c r="D20" s="120"/>
    </row>
    <row r="21" spans="1:9" s="7" customFormat="1" ht="15.6" x14ac:dyDescent="0.3">
      <c r="A21" s="19"/>
      <c r="B21" s="19"/>
      <c r="C21" s="14"/>
      <c r="D21" s="20"/>
    </row>
    <row r="22" spans="1:9" s="7" customFormat="1" ht="15" customHeight="1" x14ac:dyDescent="0.3">
      <c r="A22" s="126" t="s">
        <v>79</v>
      </c>
      <c r="B22" s="126"/>
      <c r="C22" s="144"/>
      <c r="D22" s="144"/>
    </row>
    <row r="23" spans="1:9" s="7" customFormat="1" ht="15.6" x14ac:dyDescent="0.3">
      <c r="A23" s="3"/>
      <c r="B23" s="3"/>
      <c r="C23" s="13"/>
      <c r="D23" s="15"/>
    </row>
    <row r="24" spans="1:9" ht="15.75" customHeight="1" x14ac:dyDescent="0.3">
      <c r="A24" s="141" t="s">
        <v>82</v>
      </c>
      <c r="B24" s="142"/>
      <c r="C24" s="142"/>
      <c r="D24" s="143"/>
    </row>
    <row r="25" spans="1:9" ht="37.5" customHeight="1" x14ac:dyDescent="0.3">
      <c r="A25" s="139" t="s">
        <v>88</v>
      </c>
      <c r="B25" s="139"/>
      <c r="C25" s="139"/>
      <c r="D25" s="139"/>
    </row>
    <row r="26" spans="1:9" ht="272.25" customHeight="1" x14ac:dyDescent="0.3">
      <c r="A26" s="136"/>
      <c r="B26" s="137"/>
      <c r="C26" s="137"/>
      <c r="D26" s="138"/>
    </row>
    <row r="27" spans="1:9" s="7" customFormat="1" ht="15" customHeight="1" x14ac:dyDescent="0.3">
      <c r="A27" s="149"/>
      <c r="B27" s="149"/>
      <c r="C27" s="149"/>
      <c r="D27" s="149"/>
      <c r="G27" s="6"/>
      <c r="H27" s="6"/>
      <c r="I27" s="6"/>
    </row>
    <row r="28" spans="1:9" ht="15" customHeight="1" x14ac:dyDescent="0.3">
      <c r="A28" s="141" t="s">
        <v>80</v>
      </c>
      <c r="B28" s="142"/>
      <c r="C28" s="142"/>
      <c r="D28" s="143"/>
      <c r="G28" s="6"/>
      <c r="H28" s="6"/>
      <c r="I28" s="6"/>
    </row>
    <row r="29" spans="1:9" ht="36.75" customHeight="1" x14ac:dyDescent="0.3">
      <c r="A29" s="150" t="s">
        <v>86</v>
      </c>
      <c r="B29" s="150"/>
      <c r="C29" s="150"/>
      <c r="D29" s="150"/>
    </row>
    <row r="30" spans="1:9" ht="31.5" customHeight="1" x14ac:dyDescent="0.3">
      <c r="A30" s="11" t="s">
        <v>38</v>
      </c>
      <c r="B30" s="24" t="s">
        <v>39</v>
      </c>
      <c r="C30" s="11" t="s">
        <v>40</v>
      </c>
      <c r="D30" s="11" t="s">
        <v>81</v>
      </c>
    </row>
    <row r="31" spans="1:9" ht="15.6" x14ac:dyDescent="0.3">
      <c r="A31" s="23">
        <v>1</v>
      </c>
      <c r="B31" s="22"/>
      <c r="C31" s="22"/>
      <c r="D31" s="22"/>
    </row>
    <row r="32" spans="1:9" ht="15.6" x14ac:dyDescent="0.3">
      <c r="A32" s="23">
        <v>2</v>
      </c>
      <c r="B32" s="22"/>
      <c r="C32" s="22"/>
      <c r="D32" s="22"/>
    </row>
    <row r="33" spans="1:4" ht="15.6" x14ac:dyDescent="0.3">
      <c r="A33" s="23">
        <v>3</v>
      </c>
      <c r="B33" s="22"/>
      <c r="C33" s="22"/>
      <c r="D33" s="22"/>
    </row>
    <row r="34" spans="1:4" ht="15.6" x14ac:dyDescent="0.3">
      <c r="A34" s="23">
        <v>4</v>
      </c>
      <c r="B34" s="22"/>
      <c r="C34" s="22"/>
      <c r="D34" s="22"/>
    </row>
    <row r="35" spans="1:4" ht="15.6" x14ac:dyDescent="0.3">
      <c r="A35" s="23">
        <v>5</v>
      </c>
      <c r="B35" s="22"/>
      <c r="C35" s="22"/>
      <c r="D35" s="22"/>
    </row>
    <row r="36" spans="1:4" ht="15.6" x14ac:dyDescent="0.3">
      <c r="A36" s="23">
        <v>6</v>
      </c>
      <c r="B36" s="22"/>
      <c r="C36" s="22"/>
      <c r="D36" s="22"/>
    </row>
    <row r="37" spans="1:4" ht="15.6" x14ac:dyDescent="0.3">
      <c r="A37" s="23">
        <v>7</v>
      </c>
      <c r="B37" s="22"/>
      <c r="C37" s="22"/>
      <c r="D37" s="22"/>
    </row>
    <row r="38" spans="1:4" ht="15.6" x14ac:dyDescent="0.3">
      <c r="A38" s="23">
        <v>8</v>
      </c>
      <c r="B38" s="22"/>
      <c r="C38" s="22"/>
      <c r="D38" s="22"/>
    </row>
    <row r="39" spans="1:4" ht="15.6" x14ac:dyDescent="0.3">
      <c r="A39" s="23">
        <v>9</v>
      </c>
      <c r="B39" s="22"/>
      <c r="C39" s="22"/>
      <c r="D39" s="22"/>
    </row>
    <row r="40" spans="1:4" ht="15.6" x14ac:dyDescent="0.3">
      <c r="A40" s="23">
        <v>10</v>
      </c>
      <c r="B40" s="22"/>
      <c r="C40" s="22"/>
      <c r="D40" s="22"/>
    </row>
    <row r="41" spans="1:4" ht="15.6" x14ac:dyDescent="0.3">
      <c r="A41" s="23">
        <v>11</v>
      </c>
      <c r="B41" s="22"/>
      <c r="C41" s="22"/>
      <c r="D41" s="22"/>
    </row>
    <row r="42" spans="1:4" ht="15.6" x14ac:dyDescent="0.3">
      <c r="A42" s="23">
        <v>12</v>
      </c>
      <c r="B42" s="22"/>
      <c r="C42" s="22"/>
      <c r="D42" s="22"/>
    </row>
    <row r="43" spans="1:4" ht="15.6" x14ac:dyDescent="0.3">
      <c r="A43" s="23">
        <v>13</v>
      </c>
      <c r="B43" s="22"/>
      <c r="C43" s="22"/>
      <c r="D43" s="22"/>
    </row>
    <row r="44" spans="1:4" ht="15.6" x14ac:dyDescent="0.3">
      <c r="A44" s="23">
        <v>14</v>
      </c>
      <c r="B44" s="22"/>
      <c r="C44" s="22"/>
      <c r="D44" s="22"/>
    </row>
    <row r="45" spans="1:4" ht="15.6" x14ac:dyDescent="0.3">
      <c r="A45" s="23">
        <v>15</v>
      </c>
      <c r="B45" s="22"/>
      <c r="C45" s="22"/>
      <c r="D45" s="22"/>
    </row>
    <row r="46" spans="1:4" ht="15.6" x14ac:dyDescent="0.3">
      <c r="A46" s="23">
        <v>16</v>
      </c>
      <c r="B46" s="22"/>
      <c r="C46" s="22"/>
      <c r="D46" s="22"/>
    </row>
    <row r="47" spans="1:4" ht="15.6" x14ac:dyDescent="0.3">
      <c r="A47" s="23">
        <v>17</v>
      </c>
      <c r="B47" s="22"/>
      <c r="C47" s="22"/>
      <c r="D47" s="22"/>
    </row>
    <row r="48" spans="1:4" ht="15.6" x14ac:dyDescent="0.3">
      <c r="A48" s="23">
        <v>18</v>
      </c>
      <c r="B48" s="22"/>
      <c r="C48" s="22"/>
      <c r="D48" s="22"/>
    </row>
    <row r="49" spans="1:4" ht="15.6" x14ac:dyDescent="0.3">
      <c r="A49" s="23">
        <v>19</v>
      </c>
      <c r="B49" s="22"/>
      <c r="C49" s="22"/>
      <c r="D49" s="22"/>
    </row>
    <row r="50" spans="1:4" ht="15.6" x14ac:dyDescent="0.3">
      <c r="A50" s="23">
        <v>20</v>
      </c>
      <c r="B50" s="22"/>
      <c r="C50" s="22"/>
      <c r="D50" s="22"/>
    </row>
    <row r="51" spans="1:4" ht="15" customHeight="1" x14ac:dyDescent="0.3">
      <c r="A51" s="5"/>
    </row>
    <row r="52" spans="1:4" ht="15.6" x14ac:dyDescent="0.3">
      <c r="A52" s="133" t="s">
        <v>84</v>
      </c>
      <c r="B52" s="133"/>
      <c r="C52" s="133"/>
      <c r="D52" s="133"/>
    </row>
    <row r="53" spans="1:4" ht="34.5" customHeight="1" x14ac:dyDescent="0.3">
      <c r="A53" s="134" t="s">
        <v>83</v>
      </c>
      <c r="B53" s="134"/>
      <c r="C53" s="134"/>
      <c r="D53" s="134"/>
    </row>
    <row r="54" spans="1:4" ht="121.5" customHeight="1" x14ac:dyDescent="0.3">
      <c r="A54" s="145"/>
      <c r="B54" s="146"/>
      <c r="C54" s="146"/>
      <c r="D54" s="147"/>
    </row>
    <row r="55" spans="1:4" s="7" customFormat="1" ht="15.6" x14ac:dyDescent="0.3">
      <c r="A55" s="26"/>
      <c r="B55" s="27"/>
      <c r="C55" s="28"/>
      <c r="D55" s="28"/>
    </row>
    <row r="56" spans="1:4" s="7" customFormat="1" ht="15.6" x14ac:dyDescent="0.3">
      <c r="A56" s="131" t="s">
        <v>85</v>
      </c>
      <c r="B56" s="131"/>
      <c r="C56" s="131"/>
      <c r="D56" s="131"/>
    </row>
    <row r="57" spans="1:4" s="7" customFormat="1" ht="36" customHeight="1" x14ac:dyDescent="0.3">
      <c r="A57" s="123" t="s">
        <v>87</v>
      </c>
      <c r="B57" s="124"/>
      <c r="C57" s="124"/>
      <c r="D57" s="125"/>
    </row>
    <row r="58" spans="1:4" s="7" customFormat="1" ht="222.75" customHeight="1" x14ac:dyDescent="0.3">
      <c r="A58" s="132"/>
      <c r="B58" s="132"/>
      <c r="C58" s="132"/>
      <c r="D58" s="132"/>
    </row>
    <row r="59" spans="1:4" x14ac:dyDescent="0.3">
      <c r="A59" s="17"/>
    </row>
    <row r="60" spans="1:4" s="7" customFormat="1" ht="54.75" customHeight="1" x14ac:dyDescent="0.3">
      <c r="A60" s="123" t="s">
        <v>94</v>
      </c>
      <c r="B60" s="124"/>
      <c r="C60" s="124"/>
      <c r="D60" s="125"/>
    </row>
    <row r="61" spans="1:4" s="7" customFormat="1" ht="213" customHeight="1" x14ac:dyDescent="0.3">
      <c r="A61" s="132"/>
      <c r="B61" s="132"/>
      <c r="C61" s="132"/>
      <c r="D61" s="132"/>
    </row>
    <row r="63" spans="1:4" s="7" customFormat="1" ht="15.6" x14ac:dyDescent="0.3">
      <c r="A63" s="133" t="s">
        <v>89</v>
      </c>
      <c r="B63" s="133"/>
      <c r="C63" s="133"/>
      <c r="D63" s="133"/>
    </row>
    <row r="64" spans="1:4" s="7" customFormat="1" ht="15.6" x14ac:dyDescent="0.3">
      <c r="A64" s="155" t="s">
        <v>0</v>
      </c>
      <c r="B64" s="156"/>
      <c r="C64" s="156"/>
      <c r="D64" s="157"/>
    </row>
    <row r="65" spans="1:4" s="7" customFormat="1" ht="15.6" x14ac:dyDescent="0.3">
      <c r="A65" s="158" t="s">
        <v>1</v>
      </c>
      <c r="B65" s="159"/>
      <c r="C65" s="159"/>
      <c r="D65" s="160"/>
    </row>
    <row r="66" spans="1:4" s="7" customFormat="1" ht="38.25" customHeight="1" x14ac:dyDescent="0.3">
      <c r="A66" s="161" t="s">
        <v>95</v>
      </c>
      <c r="B66" s="162"/>
      <c r="C66" s="162"/>
      <c r="D66" s="163"/>
    </row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36">
    <mergeCell ref="A63:D63"/>
    <mergeCell ref="A64:D64"/>
    <mergeCell ref="A65:D65"/>
    <mergeCell ref="A66:D66"/>
    <mergeCell ref="A61:D61"/>
    <mergeCell ref="A24:D24"/>
    <mergeCell ref="C22:D22"/>
    <mergeCell ref="A54:D54"/>
    <mergeCell ref="A4:C4"/>
    <mergeCell ref="A3:B3"/>
    <mergeCell ref="A27:D27"/>
    <mergeCell ref="A28:D28"/>
    <mergeCell ref="A29:D29"/>
    <mergeCell ref="A19:C19"/>
    <mergeCell ref="A20:C20"/>
    <mergeCell ref="A16:C16"/>
    <mergeCell ref="A9:C9"/>
    <mergeCell ref="A7:C7"/>
    <mergeCell ref="A8:C8"/>
    <mergeCell ref="A15:C15"/>
    <mergeCell ref="A60:D60"/>
    <mergeCell ref="A22:B22"/>
    <mergeCell ref="A5:C5"/>
    <mergeCell ref="A6:C6"/>
    <mergeCell ref="A18:C18"/>
    <mergeCell ref="A56:D56"/>
    <mergeCell ref="A58:D58"/>
    <mergeCell ref="A57:D57"/>
    <mergeCell ref="A52:D52"/>
    <mergeCell ref="A53:D53"/>
    <mergeCell ref="A10:C10"/>
    <mergeCell ref="A11:C11"/>
    <mergeCell ref="A14:C14"/>
    <mergeCell ref="A26:D26"/>
    <mergeCell ref="A25:D25"/>
    <mergeCell ref="A13:C13"/>
  </mergeCells>
  <dataValidations disablePrompts="1" count="3">
    <dataValidation type="date" allowBlank="1" showInputMessage="1" showErrorMessage="1" promptTitle="Vastavalt juhendi punktil 4.3" prompt="Vastavalt juhendi punktil 4.3" sqref="D21" xr:uid="{00000000-0002-0000-0000-000000000000}">
      <formula1>42614</formula1>
      <formula2>42916</formula2>
    </dataValidation>
    <dataValidation type="textLength" operator="lessThanOrEqual" allowBlank="1" showInputMessage="1" showErrorMessage="1" promptTitle="Maximum tähemärkide arv" prompt="Tabel ei luba kirjutada rohkem kui 1500 tähemärki." sqref="A26:D26" xr:uid="{00000000-0002-0000-0000-000001000000}">
      <formula1>1500</formula1>
    </dataValidation>
    <dataValidation type="textLength" operator="lessThan" showInputMessage="1" showErrorMessage="1" promptTitle="Maximum tähemärkide arv" prompt="Tabel ei luba kirjutada rohkem kui 800 tähemärki." sqref="A61:D61 A58:D58" xr:uid="{00000000-0002-0000-0000-000002000000}">
      <formula1>800</formula1>
    </dataValidation>
  </dataValidations>
  <pageMargins left="0.63" right="0.44" top="0.92" bottom="0.84" header="0.3" footer="0.23"/>
  <pageSetup paperSize="9" scale="77" orientation="portrait" r:id="rId2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showGridLines="0" zoomScale="103" zoomScaleNormal="103" workbookViewId="0">
      <selection activeCell="G1" sqref="G1"/>
    </sheetView>
  </sheetViews>
  <sheetFormatPr defaultColWidth="9.109375" defaultRowHeight="15.6" x14ac:dyDescent="0.3"/>
  <cols>
    <col min="1" max="1" width="8.88671875" style="3" customWidth="1"/>
    <col min="2" max="2" width="25.6640625" style="3" customWidth="1"/>
    <col min="3" max="3" width="12.88671875" style="3" customWidth="1"/>
    <col min="4" max="4" width="12.44140625" style="3" customWidth="1"/>
    <col min="5" max="5" width="11.44140625" style="3" customWidth="1"/>
    <col min="6" max="6" width="12.33203125" style="3" customWidth="1"/>
    <col min="7" max="7" width="46.44140625" style="3" customWidth="1"/>
    <col min="8" max="16384" width="9.109375" style="3"/>
  </cols>
  <sheetData>
    <row r="1" spans="1:9" x14ac:dyDescent="0.3">
      <c r="A1" s="35"/>
      <c r="B1" s="35"/>
      <c r="C1" s="164"/>
      <c r="D1" s="164"/>
      <c r="E1" s="164"/>
      <c r="F1" s="164"/>
      <c r="G1" s="35"/>
    </row>
    <row r="2" spans="1:9" x14ac:dyDescent="0.3">
      <c r="A2" s="194" t="s">
        <v>98</v>
      </c>
      <c r="B2" s="194"/>
      <c r="C2" s="194"/>
      <c r="D2" s="195"/>
      <c r="E2" s="196"/>
      <c r="F2" s="121"/>
      <c r="G2" s="35"/>
    </row>
    <row r="3" spans="1:9" ht="16.2" thickBot="1" x14ac:dyDescent="0.35">
      <c r="B3" s="164" t="s">
        <v>24</v>
      </c>
      <c r="C3" s="164"/>
      <c r="D3" s="164"/>
      <c r="E3" s="164"/>
    </row>
    <row r="4" spans="1:9" ht="78.599999999999994" thickBot="1" x14ac:dyDescent="0.35">
      <c r="A4" s="166" t="s">
        <v>2</v>
      </c>
      <c r="B4" s="167"/>
      <c r="C4" s="39" t="s">
        <v>26</v>
      </c>
      <c r="D4" s="40" t="s">
        <v>25</v>
      </c>
      <c r="E4" s="40" t="s">
        <v>12</v>
      </c>
      <c r="F4" s="40" t="s">
        <v>11</v>
      </c>
      <c r="G4" s="41" t="s">
        <v>59</v>
      </c>
    </row>
    <row r="5" spans="1:9" x14ac:dyDescent="0.3">
      <c r="A5" s="42" t="s">
        <v>3</v>
      </c>
      <c r="B5" s="171" t="s">
        <v>90</v>
      </c>
      <c r="C5" s="172"/>
      <c r="D5" s="172"/>
      <c r="E5" s="173"/>
      <c r="F5" s="43">
        <f>SUM(F6:F12)</f>
        <v>0</v>
      </c>
      <c r="G5" s="16"/>
      <c r="I5" s="69"/>
    </row>
    <row r="6" spans="1:9" x14ac:dyDescent="0.3">
      <c r="A6" s="44" t="s">
        <v>4</v>
      </c>
      <c r="B6" s="45"/>
      <c r="C6" s="118"/>
      <c r="D6" s="47"/>
      <c r="E6" s="48"/>
      <c r="F6" s="49">
        <f t="shared" ref="F6:F12" si="0">D6*E6</f>
        <v>0</v>
      </c>
      <c r="G6" s="50"/>
    </row>
    <row r="7" spans="1:9" x14ac:dyDescent="0.3">
      <c r="A7" s="44" t="s">
        <v>5</v>
      </c>
      <c r="B7" s="45"/>
      <c r="C7" s="46"/>
      <c r="D7" s="47"/>
      <c r="E7" s="48"/>
      <c r="F7" s="49">
        <f t="shared" si="0"/>
        <v>0</v>
      </c>
      <c r="G7" s="50"/>
    </row>
    <row r="8" spans="1:9" x14ac:dyDescent="0.3">
      <c r="A8" s="44" t="s">
        <v>6</v>
      </c>
      <c r="B8" s="51"/>
      <c r="C8" s="46"/>
      <c r="D8" s="47"/>
      <c r="E8" s="48"/>
      <c r="F8" s="49">
        <f t="shared" si="0"/>
        <v>0</v>
      </c>
      <c r="G8" s="50"/>
    </row>
    <row r="9" spans="1:9" x14ac:dyDescent="0.3">
      <c r="A9" s="44" t="s">
        <v>7</v>
      </c>
      <c r="B9" s="51"/>
      <c r="C9" s="46"/>
      <c r="D9" s="47"/>
      <c r="E9" s="48"/>
      <c r="F9" s="49">
        <f t="shared" si="0"/>
        <v>0</v>
      </c>
      <c r="G9" s="50"/>
    </row>
    <row r="10" spans="1:9" x14ac:dyDescent="0.3">
      <c r="A10" s="44" t="s">
        <v>8</v>
      </c>
      <c r="B10" s="50"/>
      <c r="C10" s="46"/>
      <c r="D10" s="47"/>
      <c r="E10" s="48"/>
      <c r="F10" s="49">
        <f t="shared" si="0"/>
        <v>0</v>
      </c>
      <c r="G10" s="50"/>
    </row>
    <row r="11" spans="1:9" x14ac:dyDescent="0.3">
      <c r="A11" s="44" t="s">
        <v>9</v>
      </c>
      <c r="B11" s="50"/>
      <c r="C11" s="46"/>
      <c r="D11" s="47"/>
      <c r="E11" s="48"/>
      <c r="F11" s="49">
        <f t="shared" si="0"/>
        <v>0</v>
      </c>
      <c r="G11" s="50"/>
    </row>
    <row r="12" spans="1:9" x14ac:dyDescent="0.3">
      <c r="A12" s="52" t="s">
        <v>30</v>
      </c>
      <c r="B12" s="50"/>
      <c r="C12" s="46"/>
      <c r="D12" s="47"/>
      <c r="E12" s="48"/>
      <c r="F12" s="49">
        <f t="shared" si="0"/>
        <v>0</v>
      </c>
      <c r="G12" s="50"/>
    </row>
    <row r="13" spans="1:9" ht="33" customHeight="1" x14ac:dyDescent="0.3">
      <c r="A13" s="53" t="s">
        <v>42</v>
      </c>
      <c r="B13" s="168" t="s">
        <v>73</v>
      </c>
      <c r="C13" s="169"/>
      <c r="D13" s="169"/>
      <c r="E13" s="170"/>
      <c r="F13" s="54">
        <f>SUM(F14:F33)</f>
        <v>0</v>
      </c>
      <c r="G13" s="55"/>
    </row>
    <row r="14" spans="1:9" x14ac:dyDescent="0.3">
      <c r="A14" s="44" t="s">
        <v>43</v>
      </c>
      <c r="B14" s="50"/>
      <c r="C14" s="46"/>
      <c r="D14" s="47"/>
      <c r="E14" s="48"/>
      <c r="F14" s="49">
        <f t="shared" ref="F14:F16" si="1">D14*E14</f>
        <v>0</v>
      </c>
      <c r="G14" s="50"/>
    </row>
    <row r="15" spans="1:9" x14ac:dyDescent="0.3">
      <c r="A15" s="44" t="s">
        <v>44</v>
      </c>
      <c r="B15" s="50"/>
      <c r="C15" s="46"/>
      <c r="D15" s="47"/>
      <c r="E15" s="48"/>
      <c r="F15" s="49">
        <f t="shared" si="1"/>
        <v>0</v>
      </c>
      <c r="G15" s="50"/>
    </row>
    <row r="16" spans="1:9" x14ac:dyDescent="0.3">
      <c r="A16" s="44" t="s">
        <v>13</v>
      </c>
      <c r="B16" s="50"/>
      <c r="C16" s="46"/>
      <c r="D16" s="47"/>
      <c r="E16" s="48"/>
      <c r="F16" s="49">
        <f t="shared" si="1"/>
        <v>0</v>
      </c>
      <c r="G16" s="50"/>
    </row>
    <row r="17" spans="1:7" x14ac:dyDescent="0.3">
      <c r="A17" s="44" t="s">
        <v>14</v>
      </c>
      <c r="B17" s="50"/>
      <c r="C17" s="46"/>
      <c r="D17" s="47"/>
      <c r="E17" s="48"/>
      <c r="F17" s="49">
        <f t="shared" ref="F17:F33" si="2">D17*E17</f>
        <v>0</v>
      </c>
      <c r="G17" s="56"/>
    </row>
    <row r="18" spans="1:7" x14ac:dyDescent="0.3">
      <c r="A18" s="44" t="s">
        <v>15</v>
      </c>
      <c r="B18" s="50"/>
      <c r="C18" s="46"/>
      <c r="D18" s="47"/>
      <c r="E18" s="48"/>
      <c r="F18" s="49">
        <f t="shared" si="2"/>
        <v>0</v>
      </c>
      <c r="G18" s="56"/>
    </row>
    <row r="19" spans="1:7" x14ac:dyDescent="0.3">
      <c r="A19" s="44" t="s">
        <v>16</v>
      </c>
      <c r="B19" s="50"/>
      <c r="C19" s="46"/>
      <c r="D19" s="47"/>
      <c r="E19" s="48"/>
      <c r="F19" s="49">
        <f t="shared" si="2"/>
        <v>0</v>
      </c>
      <c r="G19" s="56"/>
    </row>
    <row r="20" spans="1:7" x14ac:dyDescent="0.3">
      <c r="A20" s="44" t="s">
        <v>45</v>
      </c>
      <c r="B20" s="50"/>
      <c r="C20" s="46"/>
      <c r="D20" s="47"/>
      <c r="E20" s="48"/>
      <c r="F20" s="49">
        <f t="shared" si="2"/>
        <v>0</v>
      </c>
      <c r="G20" s="56"/>
    </row>
    <row r="21" spans="1:7" x14ac:dyDescent="0.3">
      <c r="A21" s="44" t="s">
        <v>46</v>
      </c>
      <c r="B21" s="50"/>
      <c r="C21" s="46"/>
      <c r="D21" s="47"/>
      <c r="E21" s="48"/>
      <c r="F21" s="49">
        <f t="shared" si="2"/>
        <v>0</v>
      </c>
      <c r="G21" s="56"/>
    </row>
    <row r="22" spans="1:7" x14ac:dyDescent="0.3">
      <c r="A22" s="44" t="s">
        <v>47</v>
      </c>
      <c r="B22" s="50"/>
      <c r="C22" s="46"/>
      <c r="D22" s="47"/>
      <c r="E22" s="48"/>
      <c r="F22" s="49">
        <f t="shared" si="2"/>
        <v>0</v>
      </c>
      <c r="G22" s="56"/>
    </row>
    <row r="23" spans="1:7" x14ac:dyDescent="0.3">
      <c r="A23" s="44" t="s">
        <v>48</v>
      </c>
      <c r="B23" s="50"/>
      <c r="C23" s="46"/>
      <c r="D23" s="47"/>
      <c r="E23" s="48"/>
      <c r="F23" s="49">
        <f t="shared" si="2"/>
        <v>0</v>
      </c>
      <c r="G23" s="56"/>
    </row>
    <row r="24" spans="1:7" x14ac:dyDescent="0.3">
      <c r="A24" s="44" t="s">
        <v>49</v>
      </c>
      <c r="B24" s="50"/>
      <c r="C24" s="46"/>
      <c r="D24" s="47"/>
      <c r="E24" s="48"/>
      <c r="F24" s="49">
        <f t="shared" si="2"/>
        <v>0</v>
      </c>
      <c r="G24" s="56"/>
    </row>
    <row r="25" spans="1:7" x14ac:dyDescent="0.3">
      <c r="A25" s="44" t="s">
        <v>50</v>
      </c>
      <c r="B25" s="50"/>
      <c r="C25" s="46"/>
      <c r="D25" s="47"/>
      <c r="E25" s="48"/>
      <c r="F25" s="49">
        <f t="shared" si="2"/>
        <v>0</v>
      </c>
      <c r="G25" s="56"/>
    </row>
    <row r="26" spans="1:7" x14ac:dyDescent="0.3">
      <c r="A26" s="44" t="s">
        <v>51</v>
      </c>
      <c r="B26" s="50"/>
      <c r="C26" s="46"/>
      <c r="D26" s="47"/>
      <c r="E26" s="48"/>
      <c r="F26" s="49">
        <f t="shared" si="2"/>
        <v>0</v>
      </c>
      <c r="G26" s="56"/>
    </row>
    <row r="27" spans="1:7" x14ac:dyDescent="0.3">
      <c r="A27" s="44" t="s">
        <v>52</v>
      </c>
      <c r="B27" s="50"/>
      <c r="C27" s="46"/>
      <c r="D27" s="47"/>
      <c r="E27" s="48"/>
      <c r="F27" s="49">
        <f t="shared" si="2"/>
        <v>0</v>
      </c>
      <c r="G27" s="56"/>
    </row>
    <row r="28" spans="1:7" x14ac:dyDescent="0.3">
      <c r="A28" s="44" t="s">
        <v>53</v>
      </c>
      <c r="B28" s="50"/>
      <c r="C28" s="46"/>
      <c r="D28" s="47"/>
      <c r="E28" s="48"/>
      <c r="F28" s="49">
        <f t="shared" si="2"/>
        <v>0</v>
      </c>
      <c r="G28" s="56"/>
    </row>
    <row r="29" spans="1:7" x14ac:dyDescent="0.3">
      <c r="A29" s="44" t="s">
        <v>54</v>
      </c>
      <c r="B29" s="50"/>
      <c r="C29" s="46"/>
      <c r="D29" s="47"/>
      <c r="E29" s="48"/>
      <c r="F29" s="49">
        <f t="shared" si="2"/>
        <v>0</v>
      </c>
      <c r="G29" s="56"/>
    </row>
    <row r="30" spans="1:7" x14ac:dyDescent="0.3">
      <c r="A30" s="44" t="s">
        <v>55</v>
      </c>
      <c r="B30" s="50"/>
      <c r="C30" s="46"/>
      <c r="D30" s="47"/>
      <c r="E30" s="48"/>
      <c r="F30" s="49">
        <f t="shared" si="2"/>
        <v>0</v>
      </c>
      <c r="G30" s="56"/>
    </row>
    <row r="31" spans="1:7" x14ac:dyDescent="0.3">
      <c r="A31" s="44" t="s">
        <v>56</v>
      </c>
      <c r="B31" s="57"/>
      <c r="C31" s="58"/>
      <c r="D31" s="57"/>
      <c r="E31" s="57"/>
      <c r="F31" s="49">
        <f t="shared" si="2"/>
        <v>0</v>
      </c>
      <c r="G31" s="58"/>
    </row>
    <row r="32" spans="1:7" x14ac:dyDescent="0.3">
      <c r="A32" s="44" t="s">
        <v>57</v>
      </c>
      <c r="B32" s="57"/>
      <c r="C32" s="58"/>
      <c r="D32" s="58"/>
      <c r="E32" s="58"/>
      <c r="F32" s="49">
        <f t="shared" si="2"/>
        <v>0</v>
      </c>
      <c r="G32" s="58"/>
    </row>
    <row r="33" spans="1:7" x14ac:dyDescent="0.3">
      <c r="A33" s="59" t="s">
        <v>58</v>
      </c>
      <c r="B33" s="57"/>
      <c r="C33" s="58"/>
      <c r="D33" s="57"/>
      <c r="E33" s="57"/>
      <c r="F33" s="49">
        <f t="shared" si="2"/>
        <v>0</v>
      </c>
      <c r="G33" s="58"/>
    </row>
    <row r="34" spans="1:7" x14ac:dyDescent="0.3">
      <c r="A34" s="60" t="s">
        <v>10</v>
      </c>
      <c r="B34" s="174" t="s">
        <v>72</v>
      </c>
      <c r="C34" s="175"/>
      <c r="D34" s="175"/>
      <c r="E34" s="176"/>
      <c r="F34" s="61">
        <f>SUM(F35:F40)</f>
        <v>0</v>
      </c>
      <c r="G34" s="62"/>
    </row>
    <row r="35" spans="1:7" x14ac:dyDescent="0.3">
      <c r="A35" s="44" t="s">
        <v>60</v>
      </c>
      <c r="B35" s="50"/>
      <c r="C35" s="46"/>
      <c r="D35" s="47"/>
      <c r="E35" s="48"/>
      <c r="F35" s="49">
        <f>D35*E35</f>
        <v>0</v>
      </c>
      <c r="G35" s="50"/>
    </row>
    <row r="36" spans="1:7" x14ac:dyDescent="0.3">
      <c r="A36" s="44" t="s">
        <v>61</v>
      </c>
      <c r="B36" s="50"/>
      <c r="C36" s="63"/>
      <c r="D36" s="64"/>
      <c r="E36" s="65"/>
      <c r="F36" s="49">
        <f>D36*E36</f>
        <v>0</v>
      </c>
      <c r="G36" s="66"/>
    </row>
    <row r="37" spans="1:7" x14ac:dyDescent="0.3">
      <c r="A37" s="44" t="s">
        <v>62</v>
      </c>
      <c r="B37" s="50"/>
      <c r="C37" s="63"/>
      <c r="D37" s="64"/>
      <c r="E37" s="65"/>
      <c r="F37" s="49">
        <f>D37*E37</f>
        <v>0</v>
      </c>
      <c r="G37" s="66"/>
    </row>
    <row r="38" spans="1:7" x14ac:dyDescent="0.3">
      <c r="A38" s="44" t="s">
        <v>63</v>
      </c>
      <c r="B38" s="50"/>
      <c r="C38" s="63"/>
      <c r="D38" s="64"/>
      <c r="E38" s="65"/>
      <c r="F38" s="49">
        <f>D38*E38</f>
        <v>0</v>
      </c>
      <c r="G38" s="66"/>
    </row>
    <row r="39" spans="1:7" x14ac:dyDescent="0.3">
      <c r="A39" s="44" t="s">
        <v>64</v>
      </c>
      <c r="B39" s="50"/>
      <c r="C39" s="63"/>
      <c r="D39" s="64"/>
      <c r="E39" s="65"/>
      <c r="F39" s="49">
        <f>D40*E40</f>
        <v>0</v>
      </c>
      <c r="G39" s="66"/>
    </row>
    <row r="40" spans="1:7" x14ac:dyDescent="0.3">
      <c r="A40" s="44" t="s">
        <v>65</v>
      </c>
      <c r="B40" s="50"/>
      <c r="C40" s="63"/>
      <c r="D40" s="64"/>
      <c r="E40" s="65"/>
      <c r="F40" s="49">
        <f>D41*E41</f>
        <v>0</v>
      </c>
      <c r="G40" s="66"/>
    </row>
    <row r="41" spans="1:7" x14ac:dyDescent="0.3">
      <c r="A41" s="60"/>
      <c r="B41" s="165" t="s">
        <v>17</v>
      </c>
      <c r="C41" s="165"/>
      <c r="D41" s="165"/>
      <c r="E41" s="165"/>
      <c r="F41" s="54">
        <f>F5+F13+F34</f>
        <v>0</v>
      </c>
      <c r="G41" s="62"/>
    </row>
    <row r="43" spans="1:7" x14ac:dyDescent="0.3">
      <c r="C43" s="68"/>
      <c r="D43" s="67"/>
      <c r="E43" s="67"/>
      <c r="F43" s="67"/>
      <c r="G43" s="67"/>
    </row>
    <row r="44" spans="1:7" x14ac:dyDescent="0.3">
      <c r="D44" s="68"/>
      <c r="E44" s="68"/>
      <c r="F44" s="68"/>
      <c r="G44" s="68"/>
    </row>
    <row r="45" spans="1:7" x14ac:dyDescent="0.3">
      <c r="D45" s="68"/>
      <c r="E45" s="68"/>
      <c r="F45" s="68"/>
      <c r="G45" s="68"/>
    </row>
    <row r="49" ht="15" customHeight="1" x14ac:dyDescent="0.3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7">
    <mergeCell ref="C1:F1"/>
    <mergeCell ref="B41:E41"/>
    <mergeCell ref="A4:B4"/>
    <mergeCell ref="B13:E13"/>
    <mergeCell ref="B5:E5"/>
    <mergeCell ref="B34:E34"/>
    <mergeCell ref="B3:E3"/>
  </mergeCells>
  <pageMargins left="0.7" right="0.7" top="0.75" bottom="0.75" header="0.3" footer="0.3"/>
  <pageSetup paperSize="9" scale="93" orientation="landscape" r:id="rId2"/>
  <ignoredErrors>
    <ignoredError sqref="F13 F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showGridLines="0" zoomScale="115" zoomScaleNormal="115" zoomScaleSheetLayoutView="55" workbookViewId="0">
      <selection activeCell="G7" sqref="G7"/>
    </sheetView>
  </sheetViews>
  <sheetFormatPr defaultColWidth="9.109375" defaultRowHeight="15.6" x14ac:dyDescent="0.3"/>
  <cols>
    <col min="1" max="1" width="4.5546875" style="112" customWidth="1"/>
    <col min="2" max="2" width="23.5546875" style="32" customWidth="1"/>
    <col min="3" max="3" width="20.88671875" style="32" customWidth="1"/>
    <col min="4" max="4" width="25.33203125" style="32" customWidth="1"/>
    <col min="5" max="5" width="22.44140625" style="32" customWidth="1"/>
    <col min="6" max="16384" width="9.109375" style="32"/>
  </cols>
  <sheetData>
    <row r="1" spans="1:10" x14ac:dyDescent="0.3">
      <c r="A1" s="193" t="s">
        <v>98</v>
      </c>
      <c r="B1" s="193"/>
      <c r="C1" s="193"/>
      <c r="D1" s="31"/>
      <c r="E1" s="31"/>
      <c r="F1" s="177"/>
      <c r="G1" s="177"/>
      <c r="H1" s="177"/>
      <c r="I1" s="177"/>
      <c r="J1" s="177"/>
    </row>
    <row r="2" spans="1:10" x14ac:dyDescent="0.3">
      <c r="B2" s="187" t="s">
        <v>18</v>
      </c>
      <c r="C2" s="187"/>
      <c r="D2" s="187"/>
      <c r="E2" s="187"/>
    </row>
    <row r="3" spans="1:10" x14ac:dyDescent="0.3">
      <c r="B3" s="31"/>
      <c r="C3" s="31"/>
      <c r="D3" s="31"/>
      <c r="E3" s="31"/>
    </row>
    <row r="4" spans="1:10" x14ac:dyDescent="0.3">
      <c r="B4" s="33"/>
      <c r="C4" s="33"/>
      <c r="D4" s="33"/>
      <c r="E4" s="33"/>
    </row>
    <row r="5" spans="1:10" ht="37.5" customHeight="1" x14ac:dyDescent="0.3">
      <c r="A5" s="180" t="s">
        <v>41</v>
      </c>
      <c r="B5" s="180"/>
      <c r="C5" s="180"/>
      <c r="D5" s="180"/>
      <c r="E5" s="180"/>
    </row>
    <row r="6" spans="1:10" ht="79.5" customHeight="1" x14ac:dyDescent="0.3">
      <c r="A6" s="89" t="s">
        <v>38</v>
      </c>
      <c r="B6" s="18" t="s">
        <v>39</v>
      </c>
      <c r="C6" s="18" t="s">
        <v>92</v>
      </c>
      <c r="D6" s="18" t="s">
        <v>71</v>
      </c>
      <c r="E6" s="11" t="s">
        <v>91</v>
      </c>
    </row>
    <row r="7" spans="1:10" x14ac:dyDescent="0.3">
      <c r="A7" s="113">
        <v>1</v>
      </c>
      <c r="B7" s="38">
        <f>Taotlus!B31</f>
        <v>0</v>
      </c>
      <c r="C7" s="71"/>
      <c r="D7" s="34"/>
      <c r="E7" s="34"/>
    </row>
    <row r="8" spans="1:10" x14ac:dyDescent="0.3">
      <c r="A8" s="113">
        <v>2</v>
      </c>
      <c r="B8" s="38">
        <f>Taotlus!B32</f>
        <v>0</v>
      </c>
      <c r="C8" s="71"/>
      <c r="D8" s="34"/>
      <c r="E8" s="34"/>
    </row>
    <row r="9" spans="1:10" x14ac:dyDescent="0.3">
      <c r="A9" s="113">
        <v>3</v>
      </c>
      <c r="B9" s="38">
        <f>Taotlus!B33</f>
        <v>0</v>
      </c>
      <c r="C9" s="71"/>
      <c r="D9" s="34"/>
      <c r="E9" s="34"/>
    </row>
    <row r="10" spans="1:10" x14ac:dyDescent="0.3">
      <c r="A10" s="113">
        <v>4</v>
      </c>
      <c r="B10" s="38">
        <f>Taotlus!B34</f>
        <v>0</v>
      </c>
      <c r="C10" s="71"/>
      <c r="D10" s="34"/>
      <c r="E10" s="34"/>
    </row>
    <row r="11" spans="1:10" x14ac:dyDescent="0.3">
      <c r="A11" s="113">
        <v>5</v>
      </c>
      <c r="B11" s="38">
        <f>Taotlus!B35</f>
        <v>0</v>
      </c>
      <c r="C11" s="71"/>
      <c r="D11" s="34"/>
      <c r="E11" s="34"/>
    </row>
    <row r="12" spans="1:10" x14ac:dyDescent="0.3">
      <c r="A12" s="113">
        <v>6</v>
      </c>
      <c r="B12" s="38">
        <f>Taotlus!B36</f>
        <v>0</v>
      </c>
      <c r="C12" s="71"/>
      <c r="D12" s="34"/>
      <c r="E12" s="34"/>
    </row>
    <row r="13" spans="1:10" x14ac:dyDescent="0.3">
      <c r="A13" s="113">
        <v>7</v>
      </c>
      <c r="B13" s="38">
        <f>Taotlus!B37</f>
        <v>0</v>
      </c>
      <c r="C13" s="71"/>
      <c r="D13" s="34"/>
      <c r="E13" s="34"/>
    </row>
    <row r="14" spans="1:10" x14ac:dyDescent="0.3">
      <c r="A14" s="113">
        <v>8</v>
      </c>
      <c r="B14" s="38">
        <f>Taotlus!B38</f>
        <v>0</v>
      </c>
      <c r="C14" s="71"/>
      <c r="D14" s="34"/>
      <c r="E14" s="34"/>
    </row>
    <row r="15" spans="1:10" x14ac:dyDescent="0.3">
      <c r="A15" s="113">
        <v>9</v>
      </c>
      <c r="B15" s="38">
        <f>Taotlus!B39</f>
        <v>0</v>
      </c>
      <c r="C15" s="71"/>
      <c r="D15" s="34"/>
      <c r="E15" s="34"/>
    </row>
    <row r="16" spans="1:10" x14ac:dyDescent="0.3">
      <c r="A16" s="113">
        <v>10</v>
      </c>
      <c r="B16" s="38">
        <f>Taotlus!B40</f>
        <v>0</v>
      </c>
      <c r="C16" s="71"/>
      <c r="D16" s="34"/>
      <c r="E16" s="34"/>
    </row>
    <row r="17" spans="1:5" x14ac:dyDescent="0.3">
      <c r="A17" s="113">
        <v>11</v>
      </c>
      <c r="B17" s="38">
        <f>Taotlus!B41</f>
        <v>0</v>
      </c>
      <c r="C17" s="71"/>
      <c r="D17" s="34"/>
      <c r="E17" s="34"/>
    </row>
    <row r="18" spans="1:5" x14ac:dyDescent="0.3">
      <c r="A18" s="113">
        <v>12</v>
      </c>
      <c r="B18" s="38">
        <f>Taotlus!B42</f>
        <v>0</v>
      </c>
      <c r="C18" s="71"/>
      <c r="D18" s="34"/>
      <c r="E18" s="34"/>
    </row>
    <row r="19" spans="1:5" x14ac:dyDescent="0.3">
      <c r="A19" s="113">
        <v>13</v>
      </c>
      <c r="B19" s="38">
        <f>Taotlus!B43</f>
        <v>0</v>
      </c>
      <c r="C19" s="71"/>
      <c r="D19" s="34"/>
      <c r="E19" s="34"/>
    </row>
    <row r="20" spans="1:5" x14ac:dyDescent="0.3">
      <c r="A20" s="113">
        <v>14</v>
      </c>
      <c r="B20" s="38">
        <f>Taotlus!B44</f>
        <v>0</v>
      </c>
      <c r="C20" s="71"/>
      <c r="D20" s="34"/>
      <c r="E20" s="34"/>
    </row>
    <row r="21" spans="1:5" x14ac:dyDescent="0.3">
      <c r="A21" s="113">
        <v>15</v>
      </c>
      <c r="B21" s="38">
        <f>Taotlus!B45</f>
        <v>0</v>
      </c>
      <c r="C21" s="71"/>
      <c r="D21" s="34"/>
      <c r="E21" s="34"/>
    </row>
    <row r="22" spans="1:5" x14ac:dyDescent="0.3">
      <c r="A22" s="113">
        <v>16</v>
      </c>
      <c r="B22" s="38">
        <f>Taotlus!B46</f>
        <v>0</v>
      </c>
      <c r="C22" s="71"/>
      <c r="D22" s="34"/>
      <c r="E22" s="34"/>
    </row>
    <row r="23" spans="1:5" x14ac:dyDescent="0.3">
      <c r="A23" s="113">
        <v>17</v>
      </c>
      <c r="B23" s="38">
        <f>Taotlus!B47</f>
        <v>0</v>
      </c>
      <c r="C23" s="71"/>
      <c r="D23" s="34"/>
      <c r="E23" s="34"/>
    </row>
    <row r="24" spans="1:5" x14ac:dyDescent="0.3">
      <c r="A24" s="113">
        <v>18</v>
      </c>
      <c r="B24" s="38">
        <f>Taotlus!B48</f>
        <v>0</v>
      </c>
      <c r="C24" s="71"/>
      <c r="D24" s="34"/>
      <c r="E24" s="34"/>
    </row>
    <row r="25" spans="1:5" x14ac:dyDescent="0.3">
      <c r="A25" s="113">
        <v>19</v>
      </c>
      <c r="B25" s="38">
        <f>Taotlus!B49</f>
        <v>0</v>
      </c>
      <c r="C25" s="71"/>
      <c r="D25" s="34"/>
      <c r="E25" s="34"/>
    </row>
    <row r="26" spans="1:5" x14ac:dyDescent="0.3">
      <c r="A26" s="113">
        <v>20</v>
      </c>
      <c r="B26" s="38">
        <f>Taotlus!B50</f>
        <v>0</v>
      </c>
      <c r="C26" s="71"/>
      <c r="D26" s="34"/>
      <c r="E26" s="34"/>
    </row>
    <row r="27" spans="1:5" x14ac:dyDescent="0.3">
      <c r="B27" s="21"/>
      <c r="C27" s="12"/>
      <c r="D27" s="12"/>
      <c r="E27" s="12"/>
    </row>
    <row r="28" spans="1:5" ht="24.75" customHeight="1" x14ac:dyDescent="0.3">
      <c r="A28" s="181" t="s">
        <v>74</v>
      </c>
      <c r="B28" s="182"/>
      <c r="C28" s="182"/>
      <c r="D28" s="182"/>
      <c r="E28" s="182"/>
    </row>
    <row r="29" spans="1:5" ht="146.25" customHeight="1" x14ac:dyDescent="0.3">
      <c r="A29" s="183"/>
      <c r="B29" s="183"/>
      <c r="C29" s="183"/>
      <c r="D29" s="183"/>
      <c r="E29" s="183"/>
    </row>
    <row r="30" spans="1:5" ht="16.5" customHeight="1" x14ac:dyDescent="0.3">
      <c r="B30" s="12"/>
      <c r="C30" s="12"/>
      <c r="D30" s="12"/>
      <c r="E30" s="12"/>
    </row>
    <row r="31" spans="1:5" ht="49.5" customHeight="1" x14ac:dyDescent="0.3">
      <c r="A31" s="184" t="s">
        <v>69</v>
      </c>
      <c r="B31" s="185"/>
      <c r="C31" s="186"/>
      <c r="D31" s="178"/>
      <c r="E31" s="179"/>
    </row>
    <row r="32" spans="1:5" x14ac:dyDescent="0.3">
      <c r="B32" s="12"/>
      <c r="C32" s="12"/>
      <c r="D32" s="12"/>
      <c r="E32" s="12"/>
    </row>
    <row r="46" ht="33.75" customHeight="1" x14ac:dyDescent="0.3"/>
  </sheetData>
  <sheetProtection selectLockedCells="1"/>
  <mergeCells count="7">
    <mergeCell ref="F1:J1"/>
    <mergeCell ref="D31:E31"/>
    <mergeCell ref="A5:E5"/>
    <mergeCell ref="A28:E28"/>
    <mergeCell ref="A29:E29"/>
    <mergeCell ref="A31:C31"/>
    <mergeCell ref="B2:E2"/>
  </mergeCells>
  <pageMargins left="0.47" right="0.3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showGridLines="0" tabSelected="1" zoomScale="115" zoomScaleNormal="115" workbookViewId="0">
      <selection activeCell="J4" sqref="J4"/>
    </sheetView>
  </sheetViews>
  <sheetFormatPr defaultColWidth="9.109375" defaultRowHeight="14.4" x14ac:dyDescent="0.3"/>
  <cols>
    <col min="1" max="1" width="9.109375" style="32"/>
    <col min="2" max="2" width="24.6640625" style="32" customWidth="1"/>
    <col min="3" max="3" width="11.44140625" style="32" customWidth="1"/>
    <col min="4" max="4" width="12.109375" style="32" customWidth="1"/>
    <col min="5" max="5" width="15.6640625" style="32" customWidth="1"/>
    <col min="6" max="6" width="14.6640625" style="32" customWidth="1"/>
    <col min="7" max="7" width="20.33203125" style="32" customWidth="1"/>
    <col min="8" max="8" width="28.6640625" style="32" customWidth="1"/>
    <col min="9" max="9" width="10.44140625" style="32" customWidth="1"/>
    <col min="10" max="16384" width="9.109375" style="32"/>
  </cols>
  <sheetData>
    <row r="1" spans="1:9" s="196" customFormat="1" ht="16.2" customHeight="1" x14ac:dyDescent="0.3">
      <c r="A1" s="194" t="s">
        <v>98</v>
      </c>
      <c r="B1" s="194"/>
      <c r="C1" s="194"/>
      <c r="D1" s="195"/>
    </row>
    <row r="2" spans="1:9" ht="16.2" customHeight="1" x14ac:dyDescent="0.3">
      <c r="D2" s="122"/>
      <c r="E2" s="122"/>
      <c r="F2" s="122"/>
    </row>
    <row r="3" spans="1:9" ht="15.6" x14ac:dyDescent="0.3">
      <c r="A3" s="37"/>
      <c r="B3" s="37"/>
      <c r="C3" s="36"/>
      <c r="D3" s="188" t="s">
        <v>23</v>
      </c>
      <c r="E3" s="188"/>
      <c r="F3" s="188"/>
      <c r="G3" s="36"/>
      <c r="H3" s="37"/>
      <c r="I3" s="37"/>
    </row>
    <row r="4" spans="1:9" ht="54.75" customHeight="1" x14ac:dyDescent="0.3">
      <c r="A4" s="189" t="s">
        <v>29</v>
      </c>
      <c r="B4" s="190"/>
      <c r="C4" s="72" t="s">
        <v>70</v>
      </c>
      <c r="D4" s="73" t="s">
        <v>28</v>
      </c>
      <c r="E4" s="72" t="s">
        <v>21</v>
      </c>
      <c r="F4" s="72" t="s">
        <v>22</v>
      </c>
      <c r="G4" s="74" t="s">
        <v>20</v>
      </c>
      <c r="H4" s="74" t="s">
        <v>19</v>
      </c>
      <c r="I4" s="75" t="s">
        <v>27</v>
      </c>
    </row>
    <row r="5" spans="1:9" ht="30" customHeight="1" x14ac:dyDescent="0.3">
      <c r="A5" s="16" t="s">
        <v>3</v>
      </c>
      <c r="B5" s="191" t="s">
        <v>93</v>
      </c>
      <c r="C5" s="176"/>
      <c r="D5" s="100">
        <f>Eelarve!F5</f>
        <v>0</v>
      </c>
      <c r="E5" s="16"/>
      <c r="F5" s="16"/>
      <c r="G5" s="16"/>
      <c r="H5" s="76"/>
      <c r="I5" s="77">
        <f>SUM(I6:I11)</f>
        <v>0</v>
      </c>
    </row>
    <row r="6" spans="1:9" ht="15.6" x14ac:dyDescent="0.3">
      <c r="A6" s="78" t="s">
        <v>4</v>
      </c>
      <c r="B6" s="70">
        <f>Eelarve!B6</f>
        <v>0</v>
      </c>
      <c r="C6" s="79"/>
      <c r="D6" s="80">
        <f>Eelarve!F6</f>
        <v>0</v>
      </c>
      <c r="E6" s="81"/>
      <c r="F6" s="82"/>
      <c r="G6" s="83"/>
      <c r="H6" s="84"/>
      <c r="I6" s="85"/>
    </row>
    <row r="7" spans="1:9" ht="15.6" x14ac:dyDescent="0.3">
      <c r="A7" s="78" t="s">
        <v>5</v>
      </c>
      <c r="B7" s="70">
        <f>Eelarve!B7</f>
        <v>0</v>
      </c>
      <c r="C7" s="79"/>
      <c r="D7" s="80">
        <f>Eelarve!F7</f>
        <v>0</v>
      </c>
      <c r="E7" s="81"/>
      <c r="F7" s="82"/>
      <c r="G7" s="83"/>
      <c r="H7" s="84"/>
      <c r="I7" s="85"/>
    </row>
    <row r="8" spans="1:9" ht="15.6" x14ac:dyDescent="0.3">
      <c r="A8" s="78" t="s">
        <v>6</v>
      </c>
      <c r="B8" s="70">
        <f>Eelarve!B8</f>
        <v>0</v>
      </c>
      <c r="C8" s="79"/>
      <c r="D8" s="80">
        <f>Eelarve!F8</f>
        <v>0</v>
      </c>
      <c r="E8" s="81"/>
      <c r="F8" s="82"/>
      <c r="G8" s="83"/>
      <c r="H8" s="84"/>
      <c r="I8" s="85"/>
    </row>
    <row r="9" spans="1:9" ht="15.6" x14ac:dyDescent="0.3">
      <c r="A9" s="78" t="s">
        <v>7</v>
      </c>
      <c r="B9" s="70">
        <f>Eelarve!B9</f>
        <v>0</v>
      </c>
      <c r="C9" s="79"/>
      <c r="D9" s="80">
        <f>Eelarve!F9</f>
        <v>0</v>
      </c>
      <c r="E9" s="81"/>
      <c r="F9" s="82"/>
      <c r="G9" s="83"/>
      <c r="H9" s="84"/>
      <c r="I9" s="85"/>
    </row>
    <row r="10" spans="1:9" ht="15.6" x14ac:dyDescent="0.3">
      <c r="A10" s="78" t="s">
        <v>8</v>
      </c>
      <c r="B10" s="70">
        <f>Eelarve!B10</f>
        <v>0</v>
      </c>
      <c r="C10" s="79"/>
      <c r="D10" s="80">
        <f>Eelarve!F10</f>
        <v>0</v>
      </c>
      <c r="E10" s="81"/>
      <c r="F10" s="82"/>
      <c r="G10" s="83"/>
      <c r="H10" s="84"/>
      <c r="I10" s="85"/>
    </row>
    <row r="11" spans="1:9" ht="15.6" x14ac:dyDescent="0.3">
      <c r="A11" s="78" t="s">
        <v>9</v>
      </c>
      <c r="B11" s="70">
        <f>Eelarve!B11</f>
        <v>0</v>
      </c>
      <c r="C11" s="79"/>
      <c r="D11" s="80">
        <f>Eelarve!F11</f>
        <v>0</v>
      </c>
      <c r="E11" s="81"/>
      <c r="F11" s="82"/>
      <c r="G11" s="83"/>
      <c r="H11" s="84"/>
      <c r="I11" s="85"/>
    </row>
    <row r="12" spans="1:9" ht="32.25" customHeight="1" x14ac:dyDescent="0.3">
      <c r="A12" s="86" t="s">
        <v>42</v>
      </c>
      <c r="B12" s="168" t="s">
        <v>73</v>
      </c>
      <c r="C12" s="170"/>
      <c r="D12" s="87">
        <f>Eelarve!F13</f>
        <v>0</v>
      </c>
      <c r="E12" s="88"/>
      <c r="F12" s="89"/>
      <c r="G12" s="89"/>
      <c r="H12" s="89"/>
      <c r="I12" s="77">
        <f>SUM(I13:I32)</f>
        <v>0</v>
      </c>
    </row>
    <row r="13" spans="1:9" ht="15.6" x14ac:dyDescent="0.3">
      <c r="A13" s="44" t="s">
        <v>43</v>
      </c>
      <c r="B13" s="70">
        <f>Eelarve!B14</f>
        <v>0</v>
      </c>
      <c r="C13" s="119"/>
      <c r="D13" s="80">
        <f>Eelarve!F14</f>
        <v>0</v>
      </c>
      <c r="E13" s="90"/>
      <c r="F13" s="91"/>
      <c r="G13" s="92"/>
      <c r="H13" s="92"/>
      <c r="I13" s="93"/>
    </row>
    <row r="14" spans="1:9" ht="15.6" x14ac:dyDescent="0.3">
      <c r="A14" s="44" t="s">
        <v>44</v>
      </c>
      <c r="B14" s="70">
        <f>Eelarve!B15</f>
        <v>0</v>
      </c>
      <c r="C14" s="91"/>
      <c r="D14" s="80">
        <f>Eelarve!F15</f>
        <v>0</v>
      </c>
      <c r="E14" s="90"/>
      <c r="F14" s="91"/>
      <c r="G14" s="92"/>
      <c r="H14" s="92"/>
      <c r="I14" s="93"/>
    </row>
    <row r="15" spans="1:9" ht="15.6" x14ac:dyDescent="0.3">
      <c r="A15" s="44" t="s">
        <v>13</v>
      </c>
      <c r="B15" s="70">
        <f>Eelarve!B16</f>
        <v>0</v>
      </c>
      <c r="C15" s="91"/>
      <c r="D15" s="80">
        <f>Eelarve!F16</f>
        <v>0</v>
      </c>
      <c r="E15" s="90"/>
      <c r="F15" s="91"/>
      <c r="G15" s="92"/>
      <c r="H15" s="92"/>
      <c r="I15" s="93"/>
    </row>
    <row r="16" spans="1:9" ht="15.6" x14ac:dyDescent="0.3">
      <c r="A16" s="44" t="s">
        <v>14</v>
      </c>
      <c r="B16" s="70">
        <f>Eelarve!B17</f>
        <v>0</v>
      </c>
      <c r="C16" s="91"/>
      <c r="D16" s="80">
        <f>Eelarve!F17</f>
        <v>0</v>
      </c>
      <c r="E16" s="94"/>
      <c r="F16" s="95"/>
      <c r="G16" s="96"/>
      <c r="H16" s="96"/>
      <c r="I16" s="97"/>
    </row>
    <row r="17" spans="1:9" ht="15.6" x14ac:dyDescent="0.3">
      <c r="A17" s="44" t="s">
        <v>15</v>
      </c>
      <c r="B17" s="70">
        <f>Eelarve!B18</f>
        <v>0</v>
      </c>
      <c r="C17" s="98"/>
      <c r="D17" s="80">
        <f>Eelarve!F18</f>
        <v>0</v>
      </c>
      <c r="E17" s="94"/>
      <c r="F17" s="95"/>
      <c r="G17" s="96"/>
      <c r="H17" s="96"/>
      <c r="I17" s="97"/>
    </row>
    <row r="18" spans="1:9" ht="15.6" x14ac:dyDescent="0.3">
      <c r="A18" s="44" t="s">
        <v>16</v>
      </c>
      <c r="B18" s="70">
        <f>Eelarve!B19</f>
        <v>0</v>
      </c>
      <c r="C18" s="98"/>
      <c r="D18" s="80">
        <f>Eelarve!F19</f>
        <v>0</v>
      </c>
      <c r="E18" s="94"/>
      <c r="F18" s="95"/>
      <c r="G18" s="96"/>
      <c r="H18" s="96"/>
      <c r="I18" s="97"/>
    </row>
    <row r="19" spans="1:9" ht="15.6" x14ac:dyDescent="0.3">
      <c r="A19" s="44" t="s">
        <v>45</v>
      </c>
      <c r="B19" s="70">
        <f>Eelarve!B20</f>
        <v>0</v>
      </c>
      <c r="C19" s="98"/>
      <c r="D19" s="80">
        <f>Eelarve!F20</f>
        <v>0</v>
      </c>
      <c r="E19" s="94"/>
      <c r="F19" s="95"/>
      <c r="G19" s="96"/>
      <c r="H19" s="96"/>
      <c r="I19" s="97"/>
    </row>
    <row r="20" spans="1:9" ht="15.6" x14ac:dyDescent="0.3">
      <c r="A20" s="44" t="s">
        <v>46</v>
      </c>
      <c r="B20" s="70">
        <f>Eelarve!B21</f>
        <v>0</v>
      </c>
      <c r="C20" s="98"/>
      <c r="D20" s="80">
        <f>Eelarve!F21</f>
        <v>0</v>
      </c>
      <c r="E20" s="94"/>
      <c r="F20" s="95"/>
      <c r="G20" s="96"/>
      <c r="H20" s="96"/>
      <c r="I20" s="97"/>
    </row>
    <row r="21" spans="1:9" ht="15.6" x14ac:dyDescent="0.3">
      <c r="A21" s="44" t="s">
        <v>47</v>
      </c>
      <c r="B21" s="70">
        <f>Eelarve!B22</f>
        <v>0</v>
      </c>
      <c r="C21" s="98"/>
      <c r="D21" s="80">
        <f>Eelarve!F22</f>
        <v>0</v>
      </c>
      <c r="E21" s="94"/>
      <c r="F21" s="95"/>
      <c r="G21" s="96"/>
      <c r="H21" s="96"/>
      <c r="I21" s="97"/>
    </row>
    <row r="22" spans="1:9" ht="15.6" x14ac:dyDescent="0.3">
      <c r="A22" s="44" t="s">
        <v>48</v>
      </c>
      <c r="B22" s="70">
        <f>Eelarve!B23</f>
        <v>0</v>
      </c>
      <c r="C22" s="91"/>
      <c r="D22" s="80">
        <f>Eelarve!F23</f>
        <v>0</v>
      </c>
      <c r="E22" s="94"/>
      <c r="F22" s="95"/>
      <c r="G22" s="96"/>
      <c r="H22" s="96"/>
      <c r="I22" s="97"/>
    </row>
    <row r="23" spans="1:9" ht="15.6" x14ac:dyDescent="0.3">
      <c r="A23" s="44" t="s">
        <v>49</v>
      </c>
      <c r="B23" s="70">
        <f>Eelarve!B24</f>
        <v>0</v>
      </c>
      <c r="C23" s="98"/>
      <c r="D23" s="80">
        <f>Eelarve!F24</f>
        <v>0</v>
      </c>
      <c r="E23" s="94"/>
      <c r="F23" s="95"/>
      <c r="G23" s="96"/>
      <c r="H23" s="96"/>
      <c r="I23" s="97"/>
    </row>
    <row r="24" spans="1:9" ht="15.6" x14ac:dyDescent="0.3">
      <c r="A24" s="44" t="s">
        <v>50</v>
      </c>
      <c r="B24" s="70">
        <f>Eelarve!B25</f>
        <v>0</v>
      </c>
      <c r="C24" s="98"/>
      <c r="D24" s="80">
        <f>Eelarve!F25</f>
        <v>0</v>
      </c>
      <c r="E24" s="94"/>
      <c r="F24" s="95"/>
      <c r="G24" s="96"/>
      <c r="H24" s="96"/>
      <c r="I24" s="97"/>
    </row>
    <row r="25" spans="1:9" ht="15.6" x14ac:dyDescent="0.3">
      <c r="A25" s="44" t="s">
        <v>51</v>
      </c>
      <c r="B25" s="70">
        <f>Eelarve!B26</f>
        <v>0</v>
      </c>
      <c r="C25" s="98"/>
      <c r="D25" s="80">
        <f>Eelarve!F26</f>
        <v>0</v>
      </c>
      <c r="E25" s="94"/>
      <c r="F25" s="95"/>
      <c r="G25" s="96"/>
      <c r="H25" s="96"/>
      <c r="I25" s="97"/>
    </row>
    <row r="26" spans="1:9" ht="15.6" x14ac:dyDescent="0.3">
      <c r="A26" s="44" t="s">
        <v>52</v>
      </c>
      <c r="B26" s="70">
        <f>Eelarve!B27</f>
        <v>0</v>
      </c>
      <c r="C26" s="98"/>
      <c r="D26" s="80">
        <f>Eelarve!F27</f>
        <v>0</v>
      </c>
      <c r="E26" s="94"/>
      <c r="F26" s="95"/>
      <c r="G26" s="96"/>
      <c r="H26" s="96"/>
      <c r="I26" s="97"/>
    </row>
    <row r="27" spans="1:9" ht="15.6" x14ac:dyDescent="0.3">
      <c r="A27" s="44" t="s">
        <v>53</v>
      </c>
      <c r="B27" s="70">
        <f>Eelarve!B28</f>
        <v>0</v>
      </c>
      <c r="C27" s="98"/>
      <c r="D27" s="80">
        <f>Eelarve!F28</f>
        <v>0</v>
      </c>
      <c r="E27" s="94"/>
      <c r="F27" s="95"/>
      <c r="G27" s="96"/>
      <c r="H27" s="96"/>
      <c r="I27" s="97"/>
    </row>
    <row r="28" spans="1:9" ht="15.6" x14ac:dyDescent="0.3">
      <c r="A28" s="44" t="s">
        <v>54</v>
      </c>
      <c r="B28" s="70">
        <f>Eelarve!B29</f>
        <v>0</v>
      </c>
      <c r="C28" s="98"/>
      <c r="D28" s="80">
        <f>Eelarve!F29</f>
        <v>0</v>
      </c>
      <c r="E28" s="94"/>
      <c r="F28" s="95"/>
      <c r="G28" s="96"/>
      <c r="H28" s="96"/>
      <c r="I28" s="97"/>
    </row>
    <row r="29" spans="1:9" ht="15.6" x14ac:dyDescent="0.3">
      <c r="A29" s="44" t="s">
        <v>55</v>
      </c>
      <c r="B29" s="70">
        <f>Eelarve!B30</f>
        <v>0</v>
      </c>
      <c r="C29" s="98"/>
      <c r="D29" s="80">
        <f>Eelarve!F30</f>
        <v>0</v>
      </c>
      <c r="E29" s="94"/>
      <c r="F29" s="95"/>
      <c r="G29" s="96"/>
      <c r="H29" s="96"/>
      <c r="I29" s="97"/>
    </row>
    <row r="30" spans="1:9" ht="15.6" x14ac:dyDescent="0.3">
      <c r="A30" s="44" t="s">
        <v>56</v>
      </c>
      <c r="B30" s="70">
        <f>Eelarve!B31</f>
        <v>0</v>
      </c>
      <c r="C30" s="98"/>
      <c r="D30" s="80">
        <f>Eelarve!F31</f>
        <v>0</v>
      </c>
      <c r="E30" s="94"/>
      <c r="F30" s="95"/>
      <c r="G30" s="96"/>
      <c r="H30" s="96"/>
      <c r="I30" s="97"/>
    </row>
    <row r="31" spans="1:9" ht="15.6" x14ac:dyDescent="0.3">
      <c r="A31" s="44" t="s">
        <v>57</v>
      </c>
      <c r="B31" s="70">
        <f>Eelarve!B32</f>
        <v>0</v>
      </c>
      <c r="C31" s="98"/>
      <c r="D31" s="80">
        <f>Eelarve!F32</f>
        <v>0</v>
      </c>
      <c r="E31" s="94"/>
      <c r="F31" s="95"/>
      <c r="G31" s="96"/>
      <c r="H31" s="96"/>
      <c r="I31" s="97"/>
    </row>
    <row r="32" spans="1:9" ht="15.6" x14ac:dyDescent="0.3">
      <c r="A32" s="44" t="s">
        <v>58</v>
      </c>
      <c r="B32" s="70">
        <f>Eelarve!B33</f>
        <v>0</v>
      </c>
      <c r="C32" s="98"/>
      <c r="D32" s="80">
        <f>Eelarve!F33</f>
        <v>0</v>
      </c>
      <c r="E32" s="94"/>
      <c r="F32" s="95"/>
      <c r="G32" s="96"/>
      <c r="H32" s="96"/>
      <c r="I32" s="97"/>
    </row>
    <row r="33" spans="1:9" ht="15.6" x14ac:dyDescent="0.3">
      <c r="A33" s="99">
        <v>3</v>
      </c>
      <c r="B33" s="191" t="s">
        <v>72</v>
      </c>
      <c r="C33" s="176"/>
      <c r="D33" s="100">
        <f>Eelarve!F34</f>
        <v>0</v>
      </c>
      <c r="E33" s="16"/>
      <c r="F33" s="16"/>
      <c r="G33" s="16"/>
      <c r="H33" s="16"/>
      <c r="I33" s="101">
        <f>SUM(I34:I39)</f>
        <v>0</v>
      </c>
    </row>
    <row r="34" spans="1:9" ht="15.6" x14ac:dyDescent="0.3">
      <c r="A34" s="102" t="s">
        <v>60</v>
      </c>
      <c r="B34" s="102">
        <f>Eelarve!B35</f>
        <v>0</v>
      </c>
      <c r="C34" s="103"/>
      <c r="D34" s="80">
        <f>Eelarve!F35</f>
        <v>0</v>
      </c>
      <c r="E34" s="81"/>
      <c r="F34" s="82"/>
      <c r="G34" s="83"/>
      <c r="H34" s="84"/>
      <c r="I34" s="85"/>
    </row>
    <row r="35" spans="1:9" ht="15.6" x14ac:dyDescent="0.3">
      <c r="A35" s="104" t="s">
        <v>61</v>
      </c>
      <c r="B35" s="102">
        <f>Eelarve!B36</f>
        <v>0</v>
      </c>
      <c r="C35" s="105"/>
      <c r="D35" s="80">
        <f>Eelarve!F36</f>
        <v>0</v>
      </c>
      <c r="E35" s="106"/>
      <c r="F35" s="107"/>
      <c r="G35" s="108"/>
      <c r="H35" s="109"/>
      <c r="I35" s="85"/>
    </row>
    <row r="36" spans="1:9" ht="15.6" x14ac:dyDescent="0.3">
      <c r="A36" s="104" t="s">
        <v>62</v>
      </c>
      <c r="B36" s="102">
        <f>Eelarve!B37</f>
        <v>0</v>
      </c>
      <c r="C36" s="105"/>
      <c r="D36" s="80">
        <f>Eelarve!F37</f>
        <v>0</v>
      </c>
      <c r="E36" s="106"/>
      <c r="F36" s="107"/>
      <c r="G36" s="108"/>
      <c r="H36" s="109"/>
      <c r="I36" s="85"/>
    </row>
    <row r="37" spans="1:9" ht="15.6" x14ac:dyDescent="0.3">
      <c r="A37" s="102" t="s">
        <v>63</v>
      </c>
      <c r="B37" s="102">
        <f>Eelarve!B38</f>
        <v>0</v>
      </c>
      <c r="C37" s="105"/>
      <c r="D37" s="80">
        <f>Eelarve!F38</f>
        <v>0</v>
      </c>
      <c r="E37" s="106"/>
      <c r="F37" s="107"/>
      <c r="G37" s="108"/>
      <c r="H37" s="109"/>
      <c r="I37" s="85"/>
    </row>
    <row r="38" spans="1:9" ht="15.6" x14ac:dyDescent="0.3">
      <c r="A38" s="104" t="s">
        <v>64</v>
      </c>
      <c r="B38" s="102">
        <f>Eelarve!B39</f>
        <v>0</v>
      </c>
      <c r="C38" s="105"/>
      <c r="D38" s="80">
        <f>Eelarve!F39</f>
        <v>0</v>
      </c>
      <c r="E38" s="106"/>
      <c r="F38" s="107"/>
      <c r="G38" s="108"/>
      <c r="H38" s="109"/>
      <c r="I38" s="85"/>
    </row>
    <row r="39" spans="1:9" ht="15.6" x14ac:dyDescent="0.3">
      <c r="A39" s="104" t="s">
        <v>65</v>
      </c>
      <c r="B39" s="102">
        <f>Eelarve!B40</f>
        <v>0</v>
      </c>
      <c r="C39" s="105"/>
      <c r="D39" s="80">
        <f>Eelarve!F40</f>
        <v>0</v>
      </c>
      <c r="E39" s="106"/>
      <c r="F39" s="107"/>
      <c r="G39" s="108"/>
      <c r="H39" s="109"/>
      <c r="I39" s="85"/>
    </row>
    <row r="40" spans="1:9" ht="15.6" x14ac:dyDescent="0.3">
      <c r="A40" s="110"/>
      <c r="B40" s="16" t="s">
        <v>17</v>
      </c>
      <c r="C40" s="16"/>
      <c r="D40" s="87">
        <f>Eelarve!F41</f>
        <v>0</v>
      </c>
      <c r="E40" s="16"/>
      <c r="F40" s="16"/>
      <c r="G40" s="16"/>
      <c r="H40" s="16"/>
      <c r="I40" s="111">
        <f>SUM(I5,I12,I33)</f>
        <v>0</v>
      </c>
    </row>
    <row r="41" spans="1:9" ht="15.6" x14ac:dyDescent="0.3">
      <c r="A41" s="10"/>
      <c r="B41" s="10"/>
      <c r="C41" s="10"/>
      <c r="D41" s="10"/>
      <c r="E41" s="10"/>
      <c r="F41" s="10"/>
      <c r="G41" s="10"/>
      <c r="H41" s="10"/>
      <c r="I41" s="10"/>
    </row>
  </sheetData>
  <sheetProtection insertRows="0" selectLockedCells="1"/>
  <mergeCells count="5">
    <mergeCell ref="D3:F3"/>
    <mergeCell ref="A4:B4"/>
    <mergeCell ref="B12:C12"/>
    <mergeCell ref="B5:C5"/>
    <mergeCell ref="B33:C33"/>
  </mergeCells>
  <pageMargins left="0.56999999999999995" right="0.43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Raili Pihlamägi</cp:lastModifiedBy>
  <cp:lastPrinted>2016-05-04T07:30:02Z</cp:lastPrinted>
  <dcterms:created xsi:type="dcterms:W3CDTF">2016-04-18T11:46:14Z</dcterms:created>
  <dcterms:modified xsi:type="dcterms:W3CDTF">2021-12-16T13:10:26Z</dcterms:modified>
</cp:coreProperties>
</file>